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C:\Users\Ignatius Jerrifia\Desktop\ICT Regional Workshop\FRS TRAINING\"/>
    </mc:Choice>
  </mc:AlternateContent>
  <xr:revisionPtr revIDLastSave="0" documentId="13_ncr:1_{1281F090-28E4-4DF8-BA94-F45951112435}" xr6:coauthVersionLast="47" xr6:coauthVersionMax="47" xr10:uidLastSave="{00000000-0000-0000-0000-000000000000}"/>
  <bookViews>
    <workbookView xWindow="-110" yWindow="-110" windowWidth="19420" windowHeight="10300" xr2:uid="{E2D50C6E-EDBA-4274-B740-0CDACA01AA0D}"/>
  </bookViews>
  <sheets>
    <sheet name="Agency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C18">[1]EntryForm!#REF!</definedName>
    <definedName name="A14itemcodes">'[2]Code Desc 1'!$A$13:$A$28</definedName>
    <definedName name="activity1">'[2]Prog &amp; Sub-Prog List'!$G$43</definedName>
    <definedName name="ActRbud">#REF!</definedName>
    <definedName name="ActRbud_Curr">#REF!</definedName>
    <definedName name="Agency">#REF!</definedName>
    <definedName name="AgencyName" localSheetId="0">Agency!$C$14</definedName>
    <definedName name="AgencyName">Agency!$C$14</definedName>
    <definedName name="AROB">#REF!</definedName>
    <definedName name="balances">#REF!</definedName>
    <definedName name="balancescurr">#REF!</definedName>
    <definedName name="BalB_Fwd">#REF!</definedName>
    <definedName name="bank">#REF!</definedName>
    <definedName name="bankcurr">#REF!</definedName>
    <definedName name="Builde_Month_Area">[3]Based!$C$97:$C$175,[3]Based!#REF!,[3]Based!#REF!,[3]Based!#REF!,[3]Based!#REF!</definedName>
    <definedName name="calcs">[4]_defntmp_!#REF!</definedName>
    <definedName name="casflowcurr">#REF!</definedName>
    <definedName name="cashflow">#REF!</definedName>
    <definedName name="CENTRAL">#REF!</definedName>
    <definedName name="Cert_Allow">[5]Settings!$E$17:$E$22</definedName>
    <definedName name="Change_Month_Area">[3]Based!$C$97:$C$175,[3]Based!#REF!,[3]Based!#REF!,[3]Based!#REF!,[3]Based!#REF!</definedName>
    <definedName name="curr_bank">#REF!</definedName>
    <definedName name="curr_cash">#REF!</definedName>
    <definedName name="curr_EconmicItem">#REF!</definedName>
    <definedName name="curr_expendWarr">#REF!</definedName>
    <definedName name="curr_pgas">#REF!</definedName>
    <definedName name="curr_PGAS_Comm">#REF!</definedName>
    <definedName name="curr_PGAS_Sus">#REF!</definedName>
    <definedName name="curr_rbudNeg">#REF!</definedName>
    <definedName name="curr_receiopts">#REF!</definedName>
    <definedName name="curr_warrCfC">#REF!</definedName>
    <definedName name="Curr_WarrRbud">#REF!</definedName>
    <definedName name="currbalance">#REF!</definedName>
    <definedName name="currDSJ">#REF!</definedName>
    <definedName name="currexpendCFC">#REF!</definedName>
    <definedName name="currWarrbud">#REF!</definedName>
    <definedName name="currWarrCFC">#REF!</definedName>
    <definedName name="CurrWarrRBud">#REF!</definedName>
    <definedName name="data">[6]WorkSheet!#REF!,[6]WorkSheet!#REF!,[6]WorkSheet!#REF!,[6]WorkSheet!#REF!,[6]WorkSheet!#REF!,[6]WorkSheet!#REF!,[6]WorkSheet!#REF!</definedName>
    <definedName name="dsj">#REF!</definedName>
    <definedName name="dsjcurr">#REF!</definedName>
    <definedName name="EAST_NEW_BRITIAN">#REF!</definedName>
    <definedName name="EAST_SEPIK">#REF!</definedName>
    <definedName name="EASTERN_HIGHLANDS">#REF!</definedName>
    <definedName name="ecoItem">#REF!</definedName>
    <definedName name="ENGA">#REF!</definedName>
    <definedName name="ERR21a">#REF!</definedName>
    <definedName name="ERR21b">#REF!</definedName>
    <definedName name="ERR24_Curr">#REF!</definedName>
    <definedName name="Error13_curr">#REF!</definedName>
    <definedName name="error18">#REF!</definedName>
    <definedName name="error18_Curr">#REF!</definedName>
    <definedName name="error18_PY">#REF!</definedName>
    <definedName name="error19">#REF!</definedName>
    <definedName name="error20">#REF!</definedName>
    <definedName name="error21">#REF!</definedName>
    <definedName name="error21_py">#REF!</definedName>
    <definedName name="error24">#REF!</definedName>
    <definedName name="expcfccurr">#REF!</definedName>
    <definedName name="expcfcnon">#REF!</definedName>
    <definedName name="expcfcnoncurr">#REF!</definedName>
    <definedName name="expcfcpilotcurr">#REF!</definedName>
    <definedName name="Expend">#REF!</definedName>
    <definedName name="ExpendCFC">#REF!</definedName>
    <definedName name="ExpendWarrNon">#REF!</definedName>
    <definedName name="expensenegcurr">#REF!</definedName>
    <definedName name="FacilityName" localSheetId="0">Agency!$C$16</definedName>
    <definedName name="FUNDERS1">'[2]Code Desc 1'!$B$36:$B$46</definedName>
    <definedName name="GULF">#REF!</definedName>
    <definedName name="HELA">#REF!</definedName>
    <definedName name="home">#REF!</definedName>
    <definedName name="JIWAKA">#REF!</definedName>
    <definedName name="levelscomm">#REF!</definedName>
    <definedName name="MADANG">#REF!</definedName>
    <definedName name="MANUS">#REF!</definedName>
    <definedName name="MILNE_BAY">#REF!</definedName>
    <definedName name="MinPA">'[2]Code Desc 1'!$A$5:$A$8</definedName>
    <definedName name="MonthList">[5]Settings!$B$11:$B$23</definedName>
    <definedName name="MOROBE">#REF!</definedName>
    <definedName name="NCD">#REF!</definedName>
    <definedName name="NEW_IRELAND">#REF!</definedName>
    <definedName name="ORO">#REF!</definedName>
    <definedName name="pbsLegacy">#REF!</definedName>
    <definedName name="Period_Covered">[1]EntryForm!#REF!</definedName>
    <definedName name="pgas">#REF!</definedName>
    <definedName name="pgas_sus">#REF!</definedName>
    <definedName name="pgascomm">#REF!</definedName>
    <definedName name="pgascommcurr">#REF!</definedName>
    <definedName name="pgascurr">#REF!</definedName>
    <definedName name="pgasjournal">#REF!</definedName>
    <definedName name="Print_Area_MI">#REF!</definedName>
    <definedName name="programlist">'[2]Prog &amp; Sub-Prog List'!$A$42:$A$51</definedName>
    <definedName name="RBUDsNeg">#REF!</definedName>
    <definedName name="receipts">#REF!</definedName>
    <definedName name="receiptscurr">#REF!</definedName>
    <definedName name="Region">[5]Settings!$G$15:$G$20</definedName>
    <definedName name="RegionList">#REF!</definedName>
    <definedName name="RUMGINAE_HOSPITAL">[1]EntryForm!#REF!</definedName>
    <definedName name="SANDAUN">#REF!</definedName>
    <definedName name="Ser_Allow">[5]Settings!$D$17:$D$22</definedName>
    <definedName name="SIMBU">#REF!</definedName>
    <definedName name="SOUTHERN_HIGHLANDS">#REF!</definedName>
    <definedName name="SUBPROGCODES">'[2]Prog &amp; Sub-Prog List'!$Q$3:$Q$53</definedName>
    <definedName name="WarrExcBud">#REF!</definedName>
    <definedName name="warrexcrbudcurr">#REF!</definedName>
    <definedName name="WarrLessCFC">#REF!</definedName>
    <definedName name="WEST_NEW_BRITIAN">#REF!</definedName>
    <definedName name="WESTERN">#REF!</definedName>
    <definedName name="WESTERN_HIGHLANDS">#REF!</definedName>
    <definedName name="Year">#REF!</definedName>
    <definedName name="YearList">[5]Settings!$B$26:$B$30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4" i="1" l="1"/>
  <c r="L54" i="1"/>
  <c r="K54" i="1"/>
  <c r="J54" i="1"/>
  <c r="I54" i="1"/>
  <c r="H54" i="1"/>
  <c r="E30" i="1"/>
  <c r="F29" i="1"/>
  <c r="F27" i="1"/>
  <c r="F26" i="1"/>
  <c r="F25" i="1"/>
  <c r="F30" i="1" l="1"/>
</calcChain>
</file>

<file path=xl/sharedStrings.xml><?xml version="1.0" encoding="utf-8"?>
<sst xmlns="http://schemas.openxmlformats.org/spreadsheetml/2006/main" count="36" uniqueCount="34">
  <si>
    <t>Region</t>
  </si>
  <si>
    <t>Health Manager</t>
  </si>
  <si>
    <t>Province</t>
  </si>
  <si>
    <t>Signature</t>
  </si>
  <si>
    <t>Name of Church Agency</t>
  </si>
  <si>
    <t>Facility</t>
  </si>
  <si>
    <t>Month</t>
  </si>
  <si>
    <t>Email Address</t>
  </si>
  <si>
    <t>Year</t>
  </si>
  <si>
    <t>Phone Number</t>
  </si>
  <si>
    <t>INCOME</t>
  </si>
  <si>
    <t>TOTAL</t>
  </si>
  <si>
    <t xml:space="preserve">     BAL B/Fwd</t>
  </si>
  <si>
    <t xml:space="preserve">     Salary Grants</t>
  </si>
  <si>
    <t xml:space="preserve">     IRC Rebates</t>
  </si>
  <si>
    <t xml:space="preserve">     Others</t>
  </si>
  <si>
    <t>TOTAL INCOME THIS PERIOD: (A)</t>
  </si>
  <si>
    <t>Enter information if applicable / Officer</t>
  </si>
  <si>
    <t>Position No.</t>
  </si>
  <si>
    <t>Officers Name</t>
  </si>
  <si>
    <t>Position Designation</t>
  </si>
  <si>
    <t>Leave Fares</t>
  </si>
  <si>
    <t>Adjustment - Add back Salries</t>
  </si>
  <si>
    <t>Contract Officers. Edu. Ben</t>
  </si>
  <si>
    <t>Retire Fund</t>
  </si>
  <si>
    <t xml:space="preserve"> </t>
  </si>
  <si>
    <t>Total</t>
  </si>
  <si>
    <t>Salary Advance</t>
  </si>
  <si>
    <t>Administrative Expenses</t>
  </si>
  <si>
    <t>Amount</t>
  </si>
  <si>
    <t>Bank Fees</t>
  </si>
  <si>
    <t>OTHER SALARY EXPENDITURE</t>
  </si>
  <si>
    <t>Salary Grant Transfer to Operational Acc.</t>
  </si>
  <si>
    <t>Transfer from Operational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</si>
</sst>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K&quot;* #,##0.00_-;\-&quot;K&quot;* #,##0.00_-;_-&quot;K&quot;* &quot;-&quot;??_-;_-@_-"/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name val="Agency FB"/>
      <family val="2"/>
    </font>
    <font>
      <sz val="14"/>
      <name val="Agency FB"/>
      <family val="2"/>
    </font>
    <font>
      <sz val="14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hair">
        <color theme="9" tint="-0.499984740745262"/>
      </left>
      <right style="hair">
        <color theme="9" tint="-0.499984740745262"/>
      </right>
      <top style="hair">
        <color theme="9" tint="-0.499984740745262"/>
      </top>
      <bottom style="hair">
        <color theme="9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theme="9" tint="-0.499984740745262"/>
      </left>
      <right style="hair">
        <color theme="9" tint="-0.499984740745262"/>
      </right>
      <top style="hair">
        <color theme="9" tint="-0.499984740745262"/>
      </top>
      <bottom style="double">
        <color indexed="64"/>
      </bottom>
      <diagonal/>
    </border>
    <border>
      <left style="hair">
        <color theme="9" tint="-0.499984740745262"/>
      </left>
      <right style="hair">
        <color theme="9" tint="-0.499984740745262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theme="9" tint="-0.499984740745262"/>
      </left>
      <right style="hair">
        <color theme="9" tint="-0.499984740745262"/>
      </right>
      <top style="hair">
        <color theme="9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10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2" fillId="2" borderId="0" xfId="0" applyFont="1" applyFill="1"/>
    <xf numFmtId="0" fontId="3" fillId="2" borderId="4" xfId="0" applyFont="1" applyFill="1" applyBorder="1" applyAlignment="1">
      <alignment horizontal="right" vertical="center"/>
    </xf>
    <xf numFmtId="0" fontId="0" fillId="0" borderId="6" xfId="0" applyBorder="1"/>
    <xf numFmtId="0" fontId="3" fillId="2" borderId="0" xfId="0" applyFont="1" applyFill="1" applyAlignment="1">
      <alignment horizontal="right" vertical="center"/>
    </xf>
    <xf numFmtId="0" fontId="0" fillId="2" borderId="4" xfId="0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/>
    <xf numFmtId="0" fontId="0" fillId="0" borderId="6" xfId="0" applyBorder="1" applyAlignment="1">
      <alignment horizontal="center"/>
    </xf>
    <xf numFmtId="0" fontId="0" fillId="0" borderId="10" xfId="0" applyBorder="1"/>
    <xf numFmtId="0" fontId="0" fillId="0" borderId="6" xfId="0" applyBorder="1" applyAlignment="1">
      <alignment horizontal="center" vertical="center"/>
    </xf>
    <xf numFmtId="0" fontId="4" fillId="2" borderId="11" xfId="0" applyFont="1" applyFill="1" applyBorder="1"/>
    <xf numFmtId="0" fontId="0" fillId="2" borderId="12" xfId="0" applyFill="1" applyBorder="1"/>
    <xf numFmtId="0" fontId="4" fillId="2" borderId="13" xfId="0" applyFont="1" applyFill="1" applyBorder="1"/>
    <xf numFmtId="0" fontId="4" fillId="2" borderId="0" xfId="0" applyFont="1" applyFill="1"/>
    <xf numFmtId="43" fontId="0" fillId="0" borderId="14" xfId="0" applyNumberFormat="1" applyBorder="1"/>
    <xf numFmtId="43" fontId="0" fillId="2" borderId="14" xfId="0" applyNumberFormat="1" applyFill="1" applyBorder="1"/>
    <xf numFmtId="43" fontId="0" fillId="2" borderId="5" xfId="0" applyNumberFormat="1" applyFill="1" applyBorder="1"/>
    <xf numFmtId="0" fontId="7" fillId="2" borderId="0" xfId="0" applyFont="1" applyFill="1"/>
    <xf numFmtId="44" fontId="0" fillId="2" borderId="5" xfId="0" applyNumberFormat="1" applyFill="1" applyBorder="1"/>
    <xf numFmtId="0" fontId="0" fillId="2" borderId="15" xfId="0" applyFill="1" applyBorder="1"/>
    <xf numFmtId="0" fontId="7" fillId="2" borderId="16" xfId="0" applyFont="1" applyFill="1" applyBorder="1"/>
    <xf numFmtId="0" fontId="0" fillId="2" borderId="16" xfId="0" applyFill="1" applyBorder="1"/>
    <xf numFmtId="44" fontId="0" fillId="2" borderId="16" xfId="0" applyNumberFormat="1" applyFill="1" applyBorder="1"/>
    <xf numFmtId="44" fontId="0" fillId="2" borderId="17" xfId="0" applyNumberFormat="1" applyFill="1" applyBorder="1"/>
    <xf numFmtId="0" fontId="0" fillId="2" borderId="17" xfId="0" applyFill="1" applyBorder="1"/>
    <xf numFmtId="0" fontId="0" fillId="2" borderId="13" xfId="0" applyFill="1" applyBorder="1"/>
    <xf numFmtId="0" fontId="9" fillId="2" borderId="1" xfId="1" applyFont="1" applyFill="1" applyBorder="1" applyAlignment="1">
      <alignment horizontal="center" vertical="center"/>
    </xf>
    <xf numFmtId="0" fontId="9" fillId="2" borderId="21" xfId="1" applyFont="1" applyFill="1" applyBorder="1" applyAlignment="1">
      <alignment horizontal="center" vertical="center"/>
    </xf>
    <xf numFmtId="0" fontId="9" fillId="2" borderId="22" xfId="1" applyFont="1" applyFill="1" applyBorder="1" applyAlignment="1">
      <alignment horizontal="center" vertical="top" wrapText="1"/>
    </xf>
    <xf numFmtId="0" fontId="9" fillId="2" borderId="23" xfId="1" applyFont="1" applyFill="1" applyBorder="1" applyAlignment="1">
      <alignment horizontal="center" vertical="top" wrapText="1"/>
    </xf>
    <xf numFmtId="0" fontId="10" fillId="0" borderId="24" xfId="1" applyFont="1" applyBorder="1" applyAlignment="1">
      <alignment horizontal="center"/>
    </xf>
    <xf numFmtId="44" fontId="0" fillId="0" borderId="10" xfId="0" applyNumberFormat="1" applyBorder="1"/>
    <xf numFmtId="44" fontId="0" fillId="0" borderId="25" xfId="0" applyNumberFormat="1" applyBorder="1"/>
    <xf numFmtId="0" fontId="10" fillId="0" borderId="26" xfId="1" applyFont="1" applyBorder="1" applyAlignment="1">
      <alignment horizontal="center"/>
    </xf>
    <xf numFmtId="0" fontId="10" fillId="0" borderId="24" xfId="1" applyFont="1" applyBorder="1"/>
    <xf numFmtId="0" fontId="11" fillId="0" borderId="26" xfId="1" applyFont="1" applyBorder="1"/>
    <xf numFmtId="0" fontId="11" fillId="0" borderId="24" xfId="1" applyFont="1" applyBorder="1"/>
    <xf numFmtId="0" fontId="11" fillId="0" borderId="27" xfId="1" applyFont="1" applyBorder="1" applyAlignment="1">
      <alignment horizontal="center"/>
    </xf>
    <xf numFmtId="0" fontId="11" fillId="0" borderId="28" xfId="1" applyFont="1" applyBorder="1" applyAlignment="1">
      <alignment horizontal="center"/>
    </xf>
    <xf numFmtId="0" fontId="11" fillId="0" borderId="29" xfId="1" applyFont="1" applyBorder="1"/>
    <xf numFmtId="0" fontId="11" fillId="0" borderId="30" xfId="1" applyFont="1" applyBorder="1" applyAlignment="1">
      <alignment horizontal="center"/>
    </xf>
    <xf numFmtId="44" fontId="11" fillId="0" borderId="30" xfId="1" applyNumberFormat="1" applyFont="1" applyBorder="1" applyAlignment="1">
      <alignment horizontal="center"/>
    </xf>
    <xf numFmtId="44" fontId="11" fillId="0" borderId="32" xfId="1" applyNumberFormat="1" applyFont="1" applyBorder="1" applyAlignment="1">
      <alignment horizontal="center"/>
    </xf>
    <xf numFmtId="0" fontId="12" fillId="3" borderId="33" xfId="1" applyFont="1" applyFill="1" applyBorder="1"/>
    <xf numFmtId="0" fontId="12" fillId="3" borderId="36" xfId="1" applyFont="1" applyFill="1" applyBorder="1" applyAlignment="1">
      <alignment horizontal="center"/>
    </xf>
    <xf numFmtId="44" fontId="12" fillId="3" borderId="36" xfId="1" applyNumberFormat="1" applyFont="1" applyFill="1" applyBorder="1" applyAlignment="1">
      <alignment horizontal="center"/>
    </xf>
    <xf numFmtId="44" fontId="12" fillId="3" borderId="37" xfId="1" applyNumberFormat="1" applyFont="1" applyFill="1" applyBorder="1" applyAlignment="1">
      <alignment horizontal="center"/>
    </xf>
    <xf numFmtId="43" fontId="0" fillId="0" borderId="38" xfId="0" applyNumberFormat="1" applyBorder="1"/>
    <xf numFmtId="43" fontId="0" fillId="2" borderId="38" xfId="0" applyNumberFormat="1" applyFill="1" applyBorder="1"/>
    <xf numFmtId="44" fontId="0" fillId="2" borderId="39" xfId="0" applyNumberFormat="1" applyFill="1" applyBorder="1"/>
    <xf numFmtId="0" fontId="0" fillId="0" borderId="40" xfId="0" applyBorder="1"/>
    <xf numFmtId="0" fontId="0" fillId="2" borderId="40" xfId="0" applyFill="1" applyBorder="1"/>
    <xf numFmtId="0" fontId="6" fillId="2" borderId="40" xfId="0" applyFont="1" applyFill="1" applyBorder="1" applyAlignment="1">
      <alignment vertical="center"/>
    </xf>
    <xf numFmtId="0" fontId="0" fillId="0" borderId="41" xfId="0" applyBorder="1"/>
    <xf numFmtId="44" fontId="0" fillId="2" borderId="41" xfId="0" applyNumberFormat="1" applyFill="1" applyBorder="1"/>
    <xf numFmtId="0" fontId="0" fillId="2" borderId="43" xfId="0" applyFill="1" applyBorder="1"/>
    <xf numFmtId="0" fontId="0" fillId="2" borderId="44" xfId="0" applyFill="1" applyBorder="1"/>
    <xf numFmtId="0" fontId="0" fillId="2" borderId="45" xfId="0" applyFill="1" applyBorder="1"/>
    <xf numFmtId="0" fontId="0" fillId="2" borderId="46" xfId="0" applyFill="1" applyBorder="1"/>
    <xf numFmtId="0" fontId="0" fillId="2" borderId="47" xfId="0" applyFill="1" applyBorder="1"/>
    <xf numFmtId="0" fontId="0" fillId="2" borderId="48" xfId="0" applyFill="1" applyBorder="1"/>
    <xf numFmtId="0" fontId="5" fillId="2" borderId="49" xfId="0" applyFont="1" applyFill="1" applyBorder="1"/>
    <xf numFmtId="0" fontId="0" fillId="2" borderId="49" xfId="0" applyFill="1" applyBorder="1"/>
    <xf numFmtId="0" fontId="0" fillId="2" borderId="50" xfId="0" applyFill="1" applyBorder="1"/>
    <xf numFmtId="0" fontId="7" fillId="2" borderId="12" xfId="0" applyFont="1" applyFill="1" applyBorder="1" applyAlignment="1">
      <alignment horizontal="left" indent="1"/>
    </xf>
    <xf numFmtId="0" fontId="0" fillId="2" borderId="51" xfId="0" applyFill="1" applyBorder="1"/>
    <xf numFmtId="44" fontId="0" fillId="2" borderId="51" xfId="0" applyNumberFormat="1" applyFill="1" applyBorder="1"/>
    <xf numFmtId="0" fontId="0" fillId="2" borderId="42" xfId="0" applyFill="1" applyBorder="1"/>
    <xf numFmtId="43" fontId="0" fillId="0" borderId="52" xfId="0" applyNumberFormat="1" applyBorder="1"/>
    <xf numFmtId="43" fontId="0" fillId="2" borderId="52" xfId="0" applyNumberFormat="1" applyFill="1" applyBorder="1"/>
    <xf numFmtId="0" fontId="0" fillId="0" borderId="53" xfId="0" applyBorder="1"/>
    <xf numFmtId="0" fontId="6" fillId="2" borderId="53" xfId="0" applyFont="1" applyFill="1" applyBorder="1" applyAlignment="1">
      <alignment vertical="center"/>
    </xf>
    <xf numFmtId="0" fontId="0" fillId="2" borderId="0" xfId="0" applyFill="1" applyAlignment="1">
      <alignment horizontal="left" inden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11" fillId="0" borderId="10" xfId="1" applyFont="1" applyBorder="1" applyAlignment="1">
      <alignment horizontal="center"/>
    </xf>
    <xf numFmtId="0" fontId="11" fillId="0" borderId="27" xfId="1" applyFont="1" applyBorder="1" applyAlignment="1">
      <alignment horizontal="center"/>
    </xf>
    <xf numFmtId="0" fontId="11" fillId="0" borderId="28" xfId="1" applyFont="1" applyBorder="1" applyAlignment="1">
      <alignment horizontal="center"/>
    </xf>
    <xf numFmtId="0" fontId="0" fillId="2" borderId="46" xfId="0" applyFill="1" applyBorder="1" applyAlignment="1">
      <alignment horizontal="left" indent="2"/>
    </xf>
    <xf numFmtId="0" fontId="0" fillId="2" borderId="42" xfId="0" applyFill="1" applyBorder="1" applyAlignment="1">
      <alignment horizontal="left" indent="2"/>
    </xf>
    <xf numFmtId="0" fontId="0" fillId="2" borderId="46" xfId="0" applyFill="1" applyBorder="1"/>
    <xf numFmtId="0" fontId="0" fillId="2" borderId="42" xfId="0" applyFill="1" applyBorder="1"/>
    <xf numFmtId="0" fontId="7" fillId="2" borderId="46" xfId="0" applyFont="1" applyFill="1" applyBorder="1" applyAlignment="1">
      <alignment horizontal="left" indent="2"/>
    </xf>
    <xf numFmtId="0" fontId="7" fillId="2" borderId="0" xfId="0" applyFont="1" applyFill="1" applyAlignment="1">
      <alignment horizontal="left" indent="2"/>
    </xf>
    <xf numFmtId="0" fontId="7" fillId="2" borderId="11" xfId="0" applyFont="1" applyFill="1" applyBorder="1" applyAlignment="1">
      <alignment horizontal="left" indent="1"/>
    </xf>
    <xf numFmtId="0" fontId="7" fillId="2" borderId="12" xfId="0" applyFont="1" applyFill="1" applyBorder="1" applyAlignment="1">
      <alignment horizontal="left" indent="1"/>
    </xf>
    <xf numFmtId="0" fontId="12" fillId="3" borderId="34" xfId="1" applyFont="1" applyFill="1" applyBorder="1" applyAlignment="1">
      <alignment horizontal="center"/>
    </xf>
    <xf numFmtId="0" fontId="12" fillId="3" borderId="35" xfId="1" applyFont="1" applyFill="1" applyBorder="1" applyAlignment="1">
      <alignment horizontal="center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/>
    </xf>
  </cellXfs>
  <cellStyles count="2">
    <cellStyle name="Normal" xfId="0" builtinId="0"/>
    <cellStyle name="Normal 2" xfId="1" xr:uid="{3A861120-3F85-4A88-B9EB-535A9E867D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1.jpg"/><Relationship Id="rId1" Type="http://schemas.openxmlformats.org/officeDocument/2006/relationships/hyperlink" Target="#Agency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146051</xdr:colOff>
      <xdr:row>1</xdr:row>
      <xdr:rowOff>76200</xdr:rowOff>
    </xdr:from>
    <xdr:to>
      <xdr:col>6</xdr:col>
      <xdr:colOff>152400</xdr:colOff>
      <xdr:row>21</xdr:row>
      <xdr:rowOff>92177</xdr:rowOff>
    </xdr:to>
    <xdr:grpSp>
      <xdr:nvGrpSpPr>
        <xdr:cNvPr id="10" name="Group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FC5498-71B2-486F-8184-EFB23370502D}"/>
            </a:ext>
          </a:extLst>
        </xdr:cNvPr>
        <xdr:cNvGrpSpPr/>
      </xdr:nvGrpSpPr>
      <xdr:grpSpPr>
        <a:xfrm>
          <a:off x="323851" y="266700"/>
          <a:ext cx="9061449" cy="3464027"/>
          <a:chOff x="323851" y="279400"/>
          <a:chExt cx="8655049" cy="3533877"/>
        </a:xfrm>
      </xdr:grpSpPr>
      <xdr:sp macro="" textlink="">
        <xdr:nvSpPr>
          <xdr:cNvPr id="2" name="TextBox 1">
            <a:extLst>
              <a:ext uri="{FF2B5EF4-FFF2-40B4-BE49-F238E27FC236}">
                <a16:creationId xmlns:a16="http://schemas.microsoft.com/office/drawing/2014/main" id="{18BDDE47-0C4D-470B-82DA-9360981A23F6}"/>
              </a:ext>
            </a:extLst>
          </xdr:cNvPr>
          <xdr:cNvSpPr txBox="1"/>
        </xdr:nvSpPr>
        <xdr:spPr>
          <a:xfrm>
            <a:off x="1860551" y="892175"/>
            <a:ext cx="4079874" cy="625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2000" b="0" cap="none" spc="0">
                <a:ln w="0"/>
                <a:solidFill>
                  <a:schemeClr val="tx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Salaries</a:t>
            </a:r>
            <a:r>
              <a:rPr lang="en-US" sz="2000" b="0" cap="none" spc="0" baseline="0">
                <a:ln w="0"/>
                <a:solidFill>
                  <a:schemeClr val="tx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 and Allowances</a:t>
            </a:r>
          </a:p>
        </xdr:txBody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64627DD5-CB95-4D9B-9B0C-A7481BCD0D42}"/>
              </a:ext>
            </a:extLst>
          </xdr:cNvPr>
          <xdr:cNvSpPr txBox="1"/>
        </xdr:nvSpPr>
        <xdr:spPr>
          <a:xfrm>
            <a:off x="1616075" y="622300"/>
            <a:ext cx="5330825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600" b="1" cap="none" spc="0">
                <a:ln w="0"/>
                <a:solidFill>
                  <a:schemeClr val="tx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Government</a:t>
            </a:r>
            <a:r>
              <a:rPr lang="en-US" sz="1600" b="1" cap="none" spc="0" baseline="0">
                <a:ln w="0"/>
                <a:solidFill>
                  <a:schemeClr val="tx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 Assistance to Church Health Services</a:t>
            </a:r>
            <a:endParaRPr lang="en-PG" sz="1800" b="1" cap="none" spc="0">
              <a:ln w="0"/>
              <a:solidFill>
                <a:schemeClr val="tx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2487D3CD-1609-4672-AC01-67F7ED57F8A8}"/>
              </a:ext>
            </a:extLst>
          </xdr:cNvPr>
          <xdr:cNvSpPr txBox="1"/>
        </xdr:nvSpPr>
        <xdr:spPr>
          <a:xfrm>
            <a:off x="1911351" y="279400"/>
            <a:ext cx="4203699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2000" b="0" cap="none" spc="0">
                <a:ln w="0"/>
                <a:solidFill>
                  <a:schemeClr val="tx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DEPARTMENT</a:t>
            </a:r>
            <a:r>
              <a:rPr lang="en-US" sz="2000" b="0" cap="none" spc="0" baseline="0">
                <a:ln w="0"/>
                <a:solidFill>
                  <a:schemeClr val="tx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 OF HEALTH</a:t>
            </a:r>
            <a:endParaRPr lang="en-PG" sz="2000" b="0" cap="none" spc="0">
              <a:ln w="0"/>
              <a:solidFill>
                <a:schemeClr val="tx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" textlink="">
        <xdr:nvSpPr>
          <xdr:cNvPr id="5" name="Oval 4">
            <a:extLst>
              <a:ext uri="{FF2B5EF4-FFF2-40B4-BE49-F238E27FC236}">
                <a16:creationId xmlns:a16="http://schemas.microsoft.com/office/drawing/2014/main" id="{CBACE50C-5DB9-459D-8A1A-8B0C6E332B87}"/>
              </a:ext>
            </a:extLst>
          </xdr:cNvPr>
          <xdr:cNvSpPr/>
        </xdr:nvSpPr>
        <xdr:spPr>
          <a:xfrm>
            <a:off x="7137400" y="288924"/>
            <a:ext cx="1358900" cy="1235076"/>
          </a:xfrm>
          <a:prstGeom prst="ellipse">
            <a:avLst/>
          </a:prstGeom>
          <a:blipFill dpi="0" rotWithShape="1"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PG" sz="1100"/>
          </a:p>
        </xdr:txBody>
      </xdr:sp>
      <xdr:sp macro="" textlink="">
        <xdr:nvSpPr>
          <xdr:cNvPr id="6" name="Rectangle: Rounded Corners 5">
            <a:extLst>
              <a:ext uri="{FF2B5EF4-FFF2-40B4-BE49-F238E27FC236}">
                <a16:creationId xmlns:a16="http://schemas.microsoft.com/office/drawing/2014/main" id="{C3505957-7D65-4E8F-9607-BAC6B6B5CD66}"/>
              </a:ext>
            </a:extLst>
          </xdr:cNvPr>
          <xdr:cNvSpPr/>
        </xdr:nvSpPr>
        <xdr:spPr>
          <a:xfrm>
            <a:off x="368300" y="365125"/>
            <a:ext cx="1400175" cy="1101725"/>
          </a:xfrm>
          <a:prstGeom prst="roundRect">
            <a:avLst>
              <a:gd name="adj" fmla="val 6322"/>
            </a:avLst>
          </a:prstGeom>
          <a:blipFill dpi="0" rotWithShape="1">
            <a:blip xmlns:r="http://schemas.openxmlformats.org/officeDocument/2006/relationships" r:embed="rId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PG" sz="1100"/>
          </a:p>
        </xdr:txBody>
      </xdr:sp>
      <xdr:sp macro="" textlink="">
        <xdr:nvSpPr>
          <xdr:cNvPr id="7" name="Rectangle: Rounded Corners 6">
            <a:extLst>
              <a:ext uri="{FF2B5EF4-FFF2-40B4-BE49-F238E27FC236}">
                <a16:creationId xmlns:a16="http://schemas.microsoft.com/office/drawing/2014/main" id="{E3C08730-5771-43AB-B4E4-A740FCBF9430}"/>
              </a:ext>
            </a:extLst>
          </xdr:cNvPr>
          <xdr:cNvSpPr/>
        </xdr:nvSpPr>
        <xdr:spPr>
          <a:xfrm>
            <a:off x="323851" y="2000249"/>
            <a:ext cx="3790949" cy="1813028"/>
          </a:xfrm>
          <a:prstGeom prst="roundRect">
            <a:avLst>
              <a:gd name="adj" fmla="val 4080"/>
            </a:avLst>
          </a:prstGeom>
          <a:noFill/>
          <a:ln w="19050"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PG" sz="1100"/>
          </a:p>
        </xdr:txBody>
      </xdr:sp>
      <xdr:sp macro="" textlink="">
        <xdr:nvSpPr>
          <xdr:cNvPr id="8" name="Rectangle: Rounded Corners 7">
            <a:extLst>
              <a:ext uri="{FF2B5EF4-FFF2-40B4-BE49-F238E27FC236}">
                <a16:creationId xmlns:a16="http://schemas.microsoft.com/office/drawing/2014/main" id="{C7540461-63FB-427C-88E8-80D62D41D870}"/>
              </a:ext>
            </a:extLst>
          </xdr:cNvPr>
          <xdr:cNvSpPr/>
        </xdr:nvSpPr>
        <xdr:spPr>
          <a:xfrm>
            <a:off x="4636729" y="2006600"/>
            <a:ext cx="4342171" cy="1803400"/>
          </a:xfrm>
          <a:prstGeom prst="roundRect">
            <a:avLst>
              <a:gd name="adj" fmla="val 4080"/>
            </a:avLst>
          </a:prstGeom>
          <a:noFill/>
          <a:ln w="19050">
            <a:solidFill>
              <a:schemeClr val="accent6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PG" sz="1100"/>
          </a:p>
        </xdr:txBody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45594DFD-324C-48E6-ACB9-1FFF5C781E72}"/>
              </a:ext>
            </a:extLst>
          </xdr:cNvPr>
          <xdr:cNvSpPr txBox="1"/>
        </xdr:nvSpPr>
        <xdr:spPr>
          <a:xfrm>
            <a:off x="2686050" y="1482725"/>
            <a:ext cx="2451099" cy="4286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2000" b="0" cap="none" spc="0">
                <a:ln w="0"/>
                <a:solidFill>
                  <a:schemeClr val="tx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Entry</a:t>
            </a:r>
            <a:r>
              <a:rPr lang="en-US" sz="2000" b="0" cap="none" spc="0" baseline="0">
                <a:ln w="0"/>
                <a:solidFill>
                  <a:schemeClr val="tx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 Form 2</a:t>
            </a:r>
            <a:endParaRPr lang="en-PG" sz="1200" b="0" cap="none" spc="0">
              <a:ln w="0"/>
              <a:solidFill>
                <a:schemeClr val="tx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HS%20Financial%20Reporting%20System\Facility%20Entry%20Form%20(Goods%20and%20Services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HP\EHP\Users\Owner\Desktop\Planning%2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png\mydocs\Accounting%20Doc\NYEMO%20NGO\Impact\FHI%20Oct%2003-Sep%2004\Fund%20Raising\FHI%20Budget%20FY05%20(1-10-4%20to%2030-9-05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HP\EHP\BCU%20IFMS%20REPORTS\FUNCTIONAL%20REPORT_EXCEPTION%20REPOR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HS%20Financial%20Reporting%20System\Salary%20Entry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png\mydocs\My%20Documents\Sub-agreement\Nyemo\FY05\Nyemo%20Budget%20amd%235%20-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yForm"/>
      <sheetName val="Data"/>
      <sheetName val="Quarterly_Report"/>
      <sheetName val="Agency_Summary"/>
      <sheetName val="Monthly_Summary"/>
      <sheetName val="Yearly_Summary"/>
      <sheetName val="Settings"/>
      <sheetName val="Pivot Table"/>
      <sheetName val="Dashboard"/>
      <sheetName val="Sheet3"/>
      <sheetName val="Sheet5"/>
      <sheetName val="Sheet1"/>
      <sheetName val="Sheet2"/>
      <sheetName val="Sheet4"/>
      <sheetName val="Facility Entry Form (Goods and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eet"/>
      <sheetName val="Budget Struct"/>
      <sheetName val="Planning Process"/>
      <sheetName val="Code Desc 1"/>
      <sheetName val="Prog &amp; Sub-Prog List"/>
      <sheetName val="KRA1"/>
      <sheetName val="KRA2"/>
      <sheetName val="KRA3"/>
      <sheetName val="KRA4"/>
      <sheetName val="KRA5"/>
      <sheetName val="KRA6"/>
      <sheetName val="KRA7"/>
      <sheetName val="KRA8"/>
      <sheetName val="KRA 0-Office Mgt"/>
      <sheetName val="Summary"/>
      <sheetName val="Summary by Exp Code-Recurrent"/>
      <sheetName val="Summary by Exp Code-HSIPTA"/>
      <sheetName val="Summary by Exp Code-Other"/>
      <sheetName val="Summary by Exp Code-Total"/>
      <sheetName val="Summary by Program"/>
      <sheetName val="Summary by MPA"/>
      <sheetName val="Summary by Program by expense C"/>
      <sheetName val="Budget Structure"/>
      <sheetName val="240 GS"/>
      <sheetName val="2013 ceiling allocation-Recurre"/>
      <sheetName val="HSIPTA 2012 Alloaction"/>
      <sheetName val="2013 HSIP ceiling allocation "/>
      <sheetName val="HSIPTA 2011"/>
      <sheetName val="Sum by Treasur Prog by Exp Code"/>
      <sheetName val="Sheet2"/>
    </sheetNames>
    <sheetDataSet>
      <sheetData sheetId="0"/>
      <sheetData sheetId="1"/>
      <sheetData sheetId="2"/>
      <sheetData sheetId="3">
        <row r="5">
          <cell r="A5">
            <v>1</v>
          </cell>
        </row>
        <row r="6">
          <cell r="A6">
            <v>2</v>
          </cell>
        </row>
        <row r="7">
          <cell r="A7">
            <v>3</v>
          </cell>
        </row>
        <row r="8">
          <cell r="A8">
            <v>0</v>
          </cell>
        </row>
        <row r="13">
          <cell r="A13">
            <v>0</v>
          </cell>
        </row>
        <row r="14">
          <cell r="A14">
            <v>121</v>
          </cell>
        </row>
        <row r="15">
          <cell r="A15">
            <v>122</v>
          </cell>
        </row>
        <row r="16">
          <cell r="A16">
            <v>123</v>
          </cell>
        </row>
        <row r="17">
          <cell r="A17">
            <v>124</v>
          </cell>
        </row>
        <row r="18">
          <cell r="A18">
            <v>125</v>
          </cell>
        </row>
        <row r="19">
          <cell r="A19">
            <v>126</v>
          </cell>
        </row>
        <row r="20">
          <cell r="A20">
            <v>127</v>
          </cell>
        </row>
        <row r="21">
          <cell r="A21">
            <v>128</v>
          </cell>
        </row>
        <row r="22">
          <cell r="A22">
            <v>129</v>
          </cell>
        </row>
        <row r="23">
          <cell r="A23">
            <v>135</v>
          </cell>
        </row>
        <row r="24">
          <cell r="A24">
            <v>136</v>
          </cell>
        </row>
        <row r="25">
          <cell r="A25">
            <v>142</v>
          </cell>
        </row>
        <row r="26">
          <cell r="A26">
            <v>143</v>
          </cell>
        </row>
        <row r="27">
          <cell r="A27">
            <v>144</v>
          </cell>
        </row>
        <row r="28">
          <cell r="A28">
            <v>221</v>
          </cell>
        </row>
        <row r="36">
          <cell r="B36" t="str">
            <v>ADB</v>
          </cell>
        </row>
        <row r="37">
          <cell r="B37" t="str">
            <v>AusAID</v>
          </cell>
        </row>
        <row r="38">
          <cell r="B38" t="str">
            <v>DSIP</v>
          </cell>
        </row>
        <row r="39">
          <cell r="B39" t="str">
            <v>Global Fund</v>
          </cell>
        </row>
        <row r="40">
          <cell r="B40" t="str">
            <v>GoPNG</v>
          </cell>
        </row>
        <row r="41">
          <cell r="B41" t="str">
            <v>NZAID</v>
          </cell>
        </row>
        <row r="42">
          <cell r="B42" t="str">
            <v>OTHER</v>
          </cell>
        </row>
        <row r="43">
          <cell r="B43" t="str">
            <v>South Pacific Commission</v>
          </cell>
        </row>
        <row r="44">
          <cell r="B44" t="str">
            <v>UNFPA</v>
          </cell>
        </row>
        <row r="45">
          <cell r="B45" t="str">
            <v>UNICEF</v>
          </cell>
        </row>
        <row r="46">
          <cell r="B46" t="str">
            <v>WHO</v>
          </cell>
        </row>
      </sheetData>
      <sheetData sheetId="4">
        <row r="3">
          <cell r="Q3">
            <v>0</v>
          </cell>
        </row>
        <row r="4">
          <cell r="Q4">
            <v>10</v>
          </cell>
        </row>
        <row r="5">
          <cell r="Q5">
            <v>11</v>
          </cell>
        </row>
        <row r="6">
          <cell r="Q6">
            <v>12</v>
          </cell>
        </row>
        <row r="7">
          <cell r="Q7">
            <v>13</v>
          </cell>
        </row>
        <row r="8">
          <cell r="Q8">
            <v>20</v>
          </cell>
        </row>
        <row r="9">
          <cell r="Q9">
            <v>21</v>
          </cell>
        </row>
        <row r="10">
          <cell r="Q10">
            <v>22</v>
          </cell>
        </row>
        <row r="11">
          <cell r="Q11">
            <v>30</v>
          </cell>
        </row>
        <row r="12">
          <cell r="Q12">
            <v>31</v>
          </cell>
        </row>
        <row r="13">
          <cell r="Q13">
            <v>32</v>
          </cell>
        </row>
        <row r="14">
          <cell r="Q14">
            <v>33</v>
          </cell>
        </row>
        <row r="15">
          <cell r="Q15">
            <v>40</v>
          </cell>
        </row>
        <row r="16">
          <cell r="Q16">
            <v>41</v>
          </cell>
        </row>
        <row r="17">
          <cell r="Q17">
            <v>42</v>
          </cell>
        </row>
        <row r="18">
          <cell r="Q18">
            <v>43</v>
          </cell>
        </row>
        <row r="19">
          <cell r="Q19">
            <v>44</v>
          </cell>
        </row>
        <row r="20">
          <cell r="Q20">
            <v>45</v>
          </cell>
        </row>
        <row r="21">
          <cell r="Q21">
            <v>46</v>
          </cell>
        </row>
        <row r="22">
          <cell r="Q22">
            <v>50</v>
          </cell>
        </row>
        <row r="23">
          <cell r="Q23">
            <v>51</v>
          </cell>
        </row>
        <row r="24">
          <cell r="Q24">
            <v>52</v>
          </cell>
        </row>
        <row r="25">
          <cell r="Q25">
            <v>53</v>
          </cell>
        </row>
        <row r="26">
          <cell r="Q26">
            <v>54</v>
          </cell>
        </row>
        <row r="27">
          <cell r="Q27">
            <v>55</v>
          </cell>
        </row>
        <row r="28">
          <cell r="Q28">
            <v>56</v>
          </cell>
        </row>
        <row r="29">
          <cell r="Q29">
            <v>57</v>
          </cell>
        </row>
        <row r="30">
          <cell r="Q30">
            <v>58</v>
          </cell>
        </row>
        <row r="31">
          <cell r="Q31">
            <v>60</v>
          </cell>
        </row>
        <row r="32">
          <cell r="Q32">
            <v>61</v>
          </cell>
        </row>
        <row r="33">
          <cell r="Q33">
            <v>62</v>
          </cell>
        </row>
        <row r="34">
          <cell r="Q34">
            <v>63</v>
          </cell>
        </row>
        <row r="35">
          <cell r="Q35">
            <v>64</v>
          </cell>
        </row>
        <row r="36">
          <cell r="Q36">
            <v>65</v>
          </cell>
        </row>
        <row r="37">
          <cell r="Q37">
            <v>66</v>
          </cell>
        </row>
        <row r="38">
          <cell r="Q38">
            <v>67</v>
          </cell>
        </row>
        <row r="39">
          <cell r="Q39">
            <v>68</v>
          </cell>
        </row>
        <row r="40">
          <cell r="Q40">
            <v>69</v>
          </cell>
        </row>
        <row r="41">
          <cell r="Q41">
            <v>70</v>
          </cell>
        </row>
        <row r="42">
          <cell r="A42">
            <v>0</v>
          </cell>
          <cell r="Q42">
            <v>71</v>
          </cell>
        </row>
        <row r="43">
          <cell r="A43">
            <v>1</v>
          </cell>
          <cell r="G43" t="str">
            <v>X</v>
          </cell>
          <cell r="Q43">
            <v>72</v>
          </cell>
        </row>
        <row r="44">
          <cell r="A44">
            <v>2</v>
          </cell>
          <cell r="Q44">
            <v>73</v>
          </cell>
        </row>
        <row r="45">
          <cell r="A45">
            <v>3</v>
          </cell>
          <cell r="Q45">
            <v>79</v>
          </cell>
        </row>
        <row r="46">
          <cell r="A46">
            <v>4</v>
          </cell>
          <cell r="Q46">
            <v>80</v>
          </cell>
        </row>
        <row r="47">
          <cell r="A47">
            <v>5</v>
          </cell>
          <cell r="Q47">
            <v>81</v>
          </cell>
        </row>
        <row r="48">
          <cell r="A48">
            <v>6</v>
          </cell>
          <cell r="Q48">
            <v>82</v>
          </cell>
        </row>
        <row r="49">
          <cell r="A49">
            <v>7</v>
          </cell>
          <cell r="Q49">
            <v>83</v>
          </cell>
        </row>
        <row r="50">
          <cell r="A50">
            <v>8</v>
          </cell>
          <cell r="Q50">
            <v>90</v>
          </cell>
        </row>
        <row r="51">
          <cell r="A51">
            <v>9</v>
          </cell>
          <cell r="Q51">
            <v>91</v>
          </cell>
        </row>
        <row r="52">
          <cell r="Q52">
            <v>92</v>
          </cell>
        </row>
        <row r="53">
          <cell r="Q53">
            <v>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raft-1"/>
      <sheetName val="draft-2"/>
      <sheetName val="draft-3"/>
      <sheetName val="Based"/>
      <sheetName val="Final"/>
    </sheetNames>
    <sheetDataSet>
      <sheetData sheetId="0" refreshError="1"/>
      <sheetData sheetId="1" refreshError="1"/>
      <sheetData sheetId="2" refreshError="1"/>
      <sheetData sheetId="3">
        <row r="97">
          <cell r="C97">
            <v>3600</v>
          </cell>
        </row>
        <row r="98">
          <cell r="C98">
            <v>792</v>
          </cell>
        </row>
        <row r="99">
          <cell r="C99">
            <v>792</v>
          </cell>
        </row>
        <row r="100">
          <cell r="C100">
            <v>648</v>
          </cell>
        </row>
        <row r="101">
          <cell r="C101">
            <v>240</v>
          </cell>
        </row>
        <row r="102">
          <cell r="C102">
            <v>384</v>
          </cell>
        </row>
        <row r="103">
          <cell r="C103">
            <v>320</v>
          </cell>
        </row>
        <row r="104">
          <cell r="C104">
            <v>1315</v>
          </cell>
        </row>
        <row r="105">
          <cell r="C105">
            <v>872</v>
          </cell>
        </row>
        <row r="106">
          <cell r="C106">
            <v>448</v>
          </cell>
        </row>
        <row r="107">
          <cell r="C107">
            <v>360</v>
          </cell>
        </row>
        <row r="108">
          <cell r="C108">
            <v>152</v>
          </cell>
        </row>
        <row r="109">
          <cell r="C109">
            <v>112</v>
          </cell>
        </row>
        <row r="110">
          <cell r="C110">
            <v>80</v>
          </cell>
        </row>
        <row r="111">
          <cell r="C111">
            <v>192</v>
          </cell>
        </row>
        <row r="112">
          <cell r="C112">
            <v>601</v>
          </cell>
        </row>
        <row r="113">
          <cell r="C113">
            <v>0</v>
          </cell>
        </row>
        <row r="114">
          <cell r="C114">
            <v>80</v>
          </cell>
        </row>
        <row r="115">
          <cell r="C115">
            <v>10988</v>
          </cell>
        </row>
        <row r="117">
          <cell r="C117">
            <v>648</v>
          </cell>
        </row>
        <row r="118">
          <cell r="C118">
            <v>40</v>
          </cell>
        </row>
        <row r="119">
          <cell r="C119">
            <v>278.3</v>
          </cell>
        </row>
        <row r="120">
          <cell r="C120">
            <v>288</v>
          </cell>
        </row>
        <row r="121">
          <cell r="C121">
            <v>1098</v>
          </cell>
        </row>
        <row r="122">
          <cell r="C122">
            <v>2352.3000000000002</v>
          </cell>
        </row>
        <row r="124">
          <cell r="C124">
            <v>283</v>
          </cell>
        </row>
        <row r="125">
          <cell r="C125">
            <v>142</v>
          </cell>
        </row>
        <row r="126">
          <cell r="C126">
            <v>70</v>
          </cell>
        </row>
        <row r="127">
          <cell r="C127">
            <v>495</v>
          </cell>
        </row>
        <row r="129">
          <cell r="C129">
            <v>173</v>
          </cell>
        </row>
        <row r="130">
          <cell r="C130">
            <v>88</v>
          </cell>
        </row>
        <row r="131">
          <cell r="C131">
            <v>130</v>
          </cell>
        </row>
        <row r="132">
          <cell r="C132">
            <v>33.479999999999997</v>
          </cell>
        </row>
        <row r="133">
          <cell r="C133">
            <v>73</v>
          </cell>
        </row>
        <row r="134">
          <cell r="C134">
            <v>497.48</v>
          </cell>
        </row>
        <row r="136">
          <cell r="C136">
            <v>3722</v>
          </cell>
        </row>
        <row r="137">
          <cell r="C137">
            <v>1450.09</v>
          </cell>
        </row>
        <row r="138">
          <cell r="C138">
            <v>632.5</v>
          </cell>
        </row>
        <row r="139">
          <cell r="C139">
            <v>389</v>
          </cell>
        </row>
        <row r="140">
          <cell r="C140">
            <v>281.08</v>
          </cell>
        </row>
        <row r="141">
          <cell r="C141">
            <v>151</v>
          </cell>
        </row>
        <row r="142">
          <cell r="C142">
            <v>0</v>
          </cell>
        </row>
        <row r="143">
          <cell r="C143">
            <v>5</v>
          </cell>
        </row>
        <row r="144">
          <cell r="C144">
            <v>6630.67</v>
          </cell>
        </row>
        <row r="146">
          <cell r="C146">
            <v>0</v>
          </cell>
        </row>
        <row r="147">
          <cell r="C147">
            <v>0</v>
          </cell>
        </row>
        <row r="148">
          <cell r="C148">
            <v>1605</v>
          </cell>
        </row>
        <row r="149">
          <cell r="C149">
            <v>1605</v>
          </cell>
        </row>
        <row r="151">
          <cell r="C151">
            <v>2905.15</v>
          </cell>
        </row>
        <row r="152">
          <cell r="C152">
            <v>1456</v>
          </cell>
        </row>
        <row r="153">
          <cell r="C153">
            <v>102.16</v>
          </cell>
        </row>
        <row r="154">
          <cell r="C154">
            <v>1171.48</v>
          </cell>
        </row>
        <row r="155">
          <cell r="C155">
            <v>294.42</v>
          </cell>
        </row>
        <row r="156">
          <cell r="C156">
            <v>0</v>
          </cell>
        </row>
        <row r="157">
          <cell r="C157">
            <v>0</v>
          </cell>
        </row>
        <row r="158">
          <cell r="C158">
            <v>286.27</v>
          </cell>
        </row>
        <row r="159">
          <cell r="C159">
            <v>0</v>
          </cell>
        </row>
        <row r="160">
          <cell r="C160">
            <v>1030.69</v>
          </cell>
        </row>
        <row r="161">
          <cell r="C161">
            <v>0</v>
          </cell>
        </row>
        <row r="162">
          <cell r="C162">
            <v>2259.0700000000002</v>
          </cell>
        </row>
        <row r="163">
          <cell r="C163">
            <v>0</v>
          </cell>
        </row>
        <row r="164">
          <cell r="C164">
            <v>0</v>
          </cell>
        </row>
        <row r="165">
          <cell r="C165">
            <v>139.01</v>
          </cell>
        </row>
        <row r="166">
          <cell r="C166">
            <v>519.9</v>
          </cell>
        </row>
        <row r="167">
          <cell r="C167">
            <v>18</v>
          </cell>
        </row>
        <row r="168">
          <cell r="C168">
            <v>10182.15</v>
          </cell>
        </row>
        <row r="170">
          <cell r="C170">
            <v>32750.6</v>
          </cell>
        </row>
        <row r="173">
          <cell r="C173">
            <v>1501.5</v>
          </cell>
        </row>
        <row r="174">
          <cell r="C174">
            <v>0</v>
          </cell>
        </row>
        <row r="175">
          <cell r="C175">
            <v>34252.1</v>
          </cell>
        </row>
      </sheetData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ception Report"/>
      <sheetName val="_defntmp_"/>
      <sheetName val="Sheet1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yForm"/>
      <sheetName val="ExpenseData"/>
      <sheetName val="Agency"/>
      <sheetName val="Province"/>
      <sheetName val="Yearly"/>
      <sheetName val="Settings"/>
      <sheetName val="Sheet1"/>
      <sheetName val="Sheet2"/>
      <sheetName val="Sheet3"/>
      <sheetName val="Quarterly"/>
      <sheetName val="Sheet4"/>
    </sheetNames>
    <sheetDataSet>
      <sheetData sheetId="0"/>
      <sheetData sheetId="1"/>
      <sheetData sheetId="2"/>
      <sheetData sheetId="3"/>
      <sheetData sheetId="4"/>
      <sheetData sheetId="5">
        <row r="11">
          <cell r="B11" t="str">
            <v>January</v>
          </cell>
        </row>
        <row r="12">
          <cell r="B12" t="str">
            <v>February</v>
          </cell>
        </row>
        <row r="13">
          <cell r="B13" t="str">
            <v>March</v>
          </cell>
        </row>
        <row r="14">
          <cell r="B14" t="str">
            <v>April</v>
          </cell>
        </row>
        <row r="15">
          <cell r="B15" t="str">
            <v>May</v>
          </cell>
        </row>
        <row r="16">
          <cell r="B16" t="str">
            <v>June</v>
          </cell>
          <cell r="G16" t="str">
            <v>Southern</v>
          </cell>
        </row>
        <row r="17">
          <cell r="B17" t="str">
            <v>July</v>
          </cell>
          <cell r="G17" t="str">
            <v>Highlands</v>
          </cell>
        </row>
        <row r="18">
          <cell r="B18" t="str">
            <v>August</v>
          </cell>
          <cell r="D18">
            <v>15</v>
          </cell>
          <cell r="E18">
            <v>5</v>
          </cell>
          <cell r="G18" t="str">
            <v>Momase</v>
          </cell>
        </row>
        <row r="20">
          <cell r="B20" t="str">
            <v>September</v>
          </cell>
          <cell r="D20">
            <v>12</v>
          </cell>
          <cell r="E20">
            <v>6</v>
          </cell>
          <cell r="G20" t="str">
            <v>NGI</v>
          </cell>
        </row>
        <row r="21">
          <cell r="B21" t="str">
            <v>October</v>
          </cell>
          <cell r="D21">
            <v>10</v>
          </cell>
          <cell r="E21">
            <v>6.5</v>
          </cell>
        </row>
        <row r="22">
          <cell r="B22" t="str">
            <v>November</v>
          </cell>
          <cell r="D22">
            <v>8</v>
          </cell>
          <cell r="E22">
            <v>7.5</v>
          </cell>
        </row>
        <row r="23">
          <cell r="B23" t="str">
            <v>December</v>
          </cell>
        </row>
        <row r="26">
          <cell r="B26">
            <v>2020</v>
          </cell>
        </row>
        <row r="27">
          <cell r="B27">
            <v>2021</v>
          </cell>
        </row>
        <row r="28">
          <cell r="B28">
            <v>2022</v>
          </cell>
        </row>
        <row r="29">
          <cell r="B29">
            <v>2023</v>
          </cell>
        </row>
        <row r="30">
          <cell r="B30">
            <v>2024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Budget Amendment"/>
      <sheetName val="Detailed Budget"/>
      <sheetName val="WorkSheet"/>
      <sheetName val="MFR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66726-9ECE-4BF3-A970-3D462ADFBBF8}">
  <sheetPr codeName="Sheet6">
    <pageSetUpPr fitToPage="1"/>
  </sheetPr>
  <dimension ref="B1:M55"/>
  <sheetViews>
    <sheetView showGridLines="0" tabSelected="1" topLeftCell="A11" zoomScaleNormal="100" zoomScaleSheetLayoutView="98" workbookViewId="0">
      <selection activeCell="C25" sqref="C25"/>
    </sheetView>
  </sheetViews>
  <sheetFormatPr defaultRowHeight="14.5" x14ac:dyDescent="0.35"/>
  <cols>
    <col min="1" max="1" width="2.54296875" customWidth="1"/>
    <col min="2" max="2" width="25.1796875" customWidth="1"/>
    <col min="3" max="3" width="32.54296875" customWidth="1"/>
    <col min="4" max="4" width="4.7265625" customWidth="1"/>
    <col min="5" max="5" width="32.1796875" customWidth="1"/>
    <col min="6" max="6" width="35" customWidth="1"/>
    <col min="7" max="7" width="4.81640625" customWidth="1"/>
    <col min="8" max="8" width="21.453125" customWidth="1"/>
    <col min="9" max="9" width="18.7265625" customWidth="1"/>
    <col min="10" max="10" width="23.54296875" customWidth="1"/>
    <col min="11" max="11" width="19.54296875" customWidth="1"/>
    <col min="12" max="12" width="20.453125" customWidth="1"/>
    <col min="13" max="13" width="4.453125" customWidth="1"/>
  </cols>
  <sheetData>
    <row r="1" spans="2:7" ht="15" thickBot="1" x14ac:dyDescent="0.4"/>
    <row r="2" spans="2:7" x14ac:dyDescent="0.35">
      <c r="B2" s="1"/>
      <c r="C2" s="2"/>
      <c r="D2" s="2"/>
      <c r="E2" s="2"/>
      <c r="F2" s="2"/>
      <c r="G2" s="3"/>
    </row>
    <row r="3" spans="2:7" x14ac:dyDescent="0.35">
      <c r="B3" s="4"/>
      <c r="C3" s="5"/>
      <c r="D3" s="5"/>
      <c r="E3" s="5"/>
      <c r="F3" s="5"/>
      <c r="G3" s="6"/>
    </row>
    <row r="4" spans="2:7" x14ac:dyDescent="0.35">
      <c r="B4" s="4"/>
      <c r="C4" s="5"/>
      <c r="D4" s="5"/>
      <c r="E4" s="5"/>
      <c r="F4" s="5"/>
      <c r="G4" s="6"/>
    </row>
    <row r="5" spans="2:7" x14ac:dyDescent="0.35">
      <c r="B5" s="4"/>
      <c r="C5" s="5"/>
      <c r="D5" s="5"/>
      <c r="E5" s="5"/>
      <c r="F5" s="5"/>
      <c r="G5" s="6"/>
    </row>
    <row r="6" spans="2:7" x14ac:dyDescent="0.35">
      <c r="B6" s="4"/>
      <c r="C6" s="5"/>
      <c r="D6" s="5"/>
      <c r="E6" s="5"/>
      <c r="F6" s="5"/>
      <c r="G6" s="6"/>
    </row>
    <row r="7" spans="2:7" ht="14.25" customHeight="1" x14ac:dyDescent="0.35">
      <c r="B7" s="4"/>
      <c r="C7" s="5"/>
      <c r="D7" s="5"/>
      <c r="E7" s="5"/>
      <c r="F7" s="5"/>
      <c r="G7" s="6"/>
    </row>
    <row r="8" spans="2:7" ht="42" customHeight="1" x14ac:dyDescent="0.55000000000000004">
      <c r="B8" s="4"/>
      <c r="C8" s="7"/>
      <c r="D8" s="7"/>
      <c r="E8" s="7"/>
      <c r="F8" s="5"/>
      <c r="G8" s="6"/>
    </row>
    <row r="9" spans="2:7" x14ac:dyDescent="0.35">
      <c r="B9" s="4"/>
      <c r="C9" s="5"/>
      <c r="D9" s="5"/>
      <c r="E9" s="5"/>
      <c r="F9" s="5"/>
      <c r="G9" s="6"/>
    </row>
    <row r="10" spans="2:7" ht="18" customHeight="1" x14ac:dyDescent="0.35">
      <c r="B10" s="8" t="s">
        <v>0</v>
      </c>
      <c r="C10" s="9"/>
      <c r="D10" s="5"/>
      <c r="E10" s="10" t="s">
        <v>1</v>
      </c>
      <c r="F10" s="9"/>
      <c r="G10" s="6"/>
    </row>
    <row r="11" spans="2:7" ht="6" customHeight="1" x14ac:dyDescent="0.35">
      <c r="B11" s="11"/>
      <c r="C11" s="5"/>
      <c r="D11" s="5"/>
      <c r="E11" s="12"/>
      <c r="F11" s="5"/>
      <c r="G11" s="6"/>
    </row>
    <row r="12" spans="2:7" ht="18" customHeight="1" x14ac:dyDescent="0.35">
      <c r="B12" s="8" t="s">
        <v>2</v>
      </c>
      <c r="C12" s="9"/>
      <c r="D12" s="5"/>
      <c r="E12" s="10" t="s">
        <v>3</v>
      </c>
      <c r="F12" s="81"/>
      <c r="G12" s="6"/>
    </row>
    <row r="13" spans="2:7" ht="5.25" customHeight="1" x14ac:dyDescent="0.35">
      <c r="B13" s="11"/>
      <c r="C13" s="5"/>
      <c r="D13" s="5"/>
      <c r="E13" s="12"/>
      <c r="F13" s="82"/>
      <c r="G13" s="6"/>
    </row>
    <row r="14" spans="2:7" ht="15.75" customHeight="1" x14ac:dyDescent="0.35">
      <c r="B14" s="8" t="s">
        <v>4</v>
      </c>
      <c r="C14" s="9"/>
      <c r="D14" s="5"/>
      <c r="E14" s="10"/>
      <c r="F14" s="82"/>
      <c r="G14" s="6"/>
    </row>
    <row r="15" spans="2:7" ht="4.5" customHeight="1" x14ac:dyDescent="0.35">
      <c r="B15" s="11"/>
      <c r="C15" s="5"/>
      <c r="D15" s="5"/>
      <c r="E15" s="12"/>
      <c r="F15" s="82"/>
      <c r="G15" s="6"/>
    </row>
    <row r="16" spans="2:7" ht="15.75" customHeight="1" x14ac:dyDescent="0.35">
      <c r="B16" s="8" t="s">
        <v>5</v>
      </c>
      <c r="C16" s="9"/>
      <c r="D16" s="5"/>
      <c r="E16" s="12"/>
      <c r="F16" s="83"/>
      <c r="G16" s="6"/>
    </row>
    <row r="17" spans="2:13" ht="6" customHeight="1" x14ac:dyDescent="0.35">
      <c r="B17" s="11"/>
      <c r="C17" s="5"/>
      <c r="D17" s="5"/>
      <c r="E17" s="13"/>
      <c r="F17" s="14"/>
      <c r="G17" s="6"/>
    </row>
    <row r="18" spans="2:13" ht="15.75" customHeight="1" x14ac:dyDescent="0.35">
      <c r="B18" s="8" t="s">
        <v>6</v>
      </c>
      <c r="C18" s="15"/>
      <c r="D18" s="5"/>
      <c r="E18" s="10" t="s">
        <v>7</v>
      </c>
      <c r="F18" s="16"/>
      <c r="G18" s="6"/>
    </row>
    <row r="19" spans="2:13" ht="4.5" customHeight="1" x14ac:dyDescent="0.35">
      <c r="B19" s="11"/>
      <c r="C19" s="5"/>
      <c r="D19" s="5"/>
      <c r="E19" s="10"/>
      <c r="F19" s="10"/>
      <c r="G19" s="6"/>
    </row>
    <row r="20" spans="2:13" ht="17.25" customHeight="1" x14ac:dyDescent="0.35">
      <c r="B20" s="8" t="s">
        <v>8</v>
      </c>
      <c r="C20" s="17"/>
      <c r="D20" s="5"/>
      <c r="E20" s="10" t="s">
        <v>9</v>
      </c>
      <c r="F20" s="16"/>
      <c r="G20" s="6"/>
    </row>
    <row r="21" spans="2:13" ht="3" customHeight="1" thickBot="1" x14ac:dyDescent="0.4">
      <c r="B21" s="4"/>
      <c r="C21" s="5"/>
      <c r="D21" s="5"/>
      <c r="E21" s="5"/>
      <c r="F21" s="5"/>
      <c r="G21" s="6"/>
    </row>
    <row r="22" spans="2:13" ht="15" thickBot="1" x14ac:dyDescent="0.4">
      <c r="B22" s="4"/>
      <c r="C22" s="5"/>
      <c r="D22" s="5"/>
      <c r="E22" s="5"/>
      <c r="F22" s="5"/>
      <c r="G22" s="6"/>
      <c r="I22" s="63"/>
      <c r="J22" s="64"/>
      <c r="K22" s="64"/>
      <c r="L22" s="64"/>
      <c r="M22" s="65"/>
    </row>
    <row r="23" spans="2:13" ht="19" thickBot="1" x14ac:dyDescent="0.5">
      <c r="B23" s="4"/>
      <c r="C23" s="18" t="s">
        <v>10</v>
      </c>
      <c r="D23" s="19"/>
      <c r="E23" s="19"/>
      <c r="F23" s="20" t="s">
        <v>11</v>
      </c>
      <c r="G23" s="6"/>
      <c r="I23" s="98" t="s">
        <v>28</v>
      </c>
      <c r="J23" s="99"/>
      <c r="K23" s="72" t="s">
        <v>29</v>
      </c>
      <c r="L23" s="72" t="s">
        <v>26</v>
      </c>
      <c r="M23" s="33"/>
    </row>
    <row r="24" spans="2:13" ht="9" customHeight="1" x14ac:dyDescent="0.45">
      <c r="B24" s="4"/>
      <c r="C24" s="21"/>
      <c r="D24" s="5"/>
      <c r="E24" s="5"/>
      <c r="F24" s="21"/>
      <c r="G24" s="6"/>
      <c r="I24" s="66"/>
      <c r="J24" s="5"/>
      <c r="K24" s="5"/>
      <c r="L24" s="5"/>
      <c r="M24" s="67"/>
    </row>
    <row r="25" spans="2:13" ht="18.75" customHeight="1" x14ac:dyDescent="0.35">
      <c r="B25" s="4"/>
      <c r="C25" s="5" t="s">
        <v>12</v>
      </c>
      <c r="D25" s="5"/>
      <c r="E25" s="22"/>
      <c r="F25" s="23">
        <f>E25</f>
        <v>0</v>
      </c>
      <c r="G25" s="6"/>
      <c r="I25" s="92" t="s">
        <v>30</v>
      </c>
      <c r="J25" s="93"/>
      <c r="K25" s="58"/>
      <c r="L25" s="59"/>
      <c r="M25" s="67"/>
    </row>
    <row r="26" spans="2:13" ht="18" customHeight="1" x14ac:dyDescent="0.35">
      <c r="B26" s="4"/>
      <c r="C26" s="5" t="s">
        <v>13</v>
      </c>
      <c r="D26" s="5"/>
      <c r="E26" s="22"/>
      <c r="F26" s="23">
        <f t="shared" ref="F26:F29" si="0">E26</f>
        <v>0</v>
      </c>
      <c r="G26" s="24"/>
      <c r="I26" s="92" t="s">
        <v>32</v>
      </c>
      <c r="J26" s="93"/>
      <c r="K26" s="58"/>
      <c r="L26" s="60"/>
      <c r="M26" s="67"/>
    </row>
    <row r="27" spans="2:13" ht="17.25" customHeight="1" x14ac:dyDescent="0.35">
      <c r="B27" s="4"/>
      <c r="C27" s="5" t="s">
        <v>14</v>
      </c>
      <c r="D27" s="5"/>
      <c r="E27" s="22"/>
      <c r="F27" s="23">
        <f t="shared" si="0"/>
        <v>0</v>
      </c>
      <c r="G27" s="24"/>
      <c r="I27" s="94"/>
      <c r="J27" s="95"/>
      <c r="K27" s="58"/>
      <c r="L27" s="60"/>
      <c r="M27" s="67"/>
    </row>
    <row r="28" spans="2:13" ht="17.25" customHeight="1" x14ac:dyDescent="0.35">
      <c r="B28" s="4"/>
      <c r="C28" s="80" t="s">
        <v>33</v>
      </c>
      <c r="D28" s="5"/>
      <c r="E28" s="76"/>
      <c r="F28" s="77"/>
      <c r="G28" s="24"/>
      <c r="I28" s="66"/>
      <c r="J28" s="75"/>
      <c r="K28" s="78"/>
      <c r="L28" s="79"/>
      <c r="M28" s="67"/>
    </row>
    <row r="29" spans="2:13" ht="18" customHeight="1" thickBot="1" x14ac:dyDescent="0.4">
      <c r="B29" s="4"/>
      <c r="C29" s="5" t="s">
        <v>15</v>
      </c>
      <c r="D29" s="5"/>
      <c r="E29" s="55"/>
      <c r="F29" s="56">
        <f t="shared" si="0"/>
        <v>0</v>
      </c>
      <c r="G29" s="24"/>
      <c r="I29" s="94"/>
      <c r="J29" s="95"/>
      <c r="K29" s="61"/>
      <c r="L29" s="62"/>
      <c r="M29" s="67"/>
    </row>
    <row r="30" spans="2:13" ht="21" customHeight="1" thickTop="1" x14ac:dyDescent="0.35">
      <c r="B30" s="4"/>
      <c r="C30" s="25" t="s">
        <v>16</v>
      </c>
      <c r="D30" s="5"/>
      <c r="E30" s="57">
        <f>SUM(E25:E29)</f>
        <v>0</v>
      </c>
      <c r="F30" s="57">
        <f>SUM(F25:F29)</f>
        <v>0</v>
      </c>
      <c r="G30" s="26"/>
      <c r="I30" s="96" t="s">
        <v>11</v>
      </c>
      <c r="J30" s="97"/>
      <c r="K30" s="73"/>
      <c r="L30" s="74"/>
      <c r="M30" s="67"/>
    </row>
    <row r="31" spans="2:13" ht="18" customHeight="1" thickBot="1" x14ac:dyDescent="0.5">
      <c r="B31" s="27"/>
      <c r="C31" s="28"/>
      <c r="D31" s="29"/>
      <c r="E31" s="30"/>
      <c r="F31" s="30"/>
      <c r="G31" s="31"/>
      <c r="I31" s="68"/>
      <c r="J31" s="69"/>
      <c r="K31" s="70"/>
      <c r="L31" s="70"/>
      <c r="M31" s="71"/>
    </row>
    <row r="32" spans="2:13" ht="13.5" customHeight="1" thickBot="1" x14ac:dyDescent="0.4"/>
    <row r="33" spans="2:13" ht="9" customHeight="1" thickBot="1" x14ac:dyDescent="0.4">
      <c r="B33" s="1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</row>
    <row r="34" spans="2:13" ht="19" thickBot="1" x14ac:dyDescent="0.5">
      <c r="B34" s="4"/>
      <c r="C34" s="18" t="s">
        <v>31</v>
      </c>
      <c r="D34" s="19"/>
      <c r="E34" s="19"/>
      <c r="F34" s="33"/>
      <c r="G34" s="5"/>
      <c r="H34" s="84" t="s">
        <v>17</v>
      </c>
      <c r="I34" s="85"/>
      <c r="J34" s="85"/>
      <c r="K34" s="85"/>
      <c r="L34" s="86"/>
      <c r="M34" s="6"/>
    </row>
    <row r="35" spans="2:13" ht="7.5" customHeight="1" thickBot="1" x14ac:dyDescent="0.5">
      <c r="B35" s="4"/>
      <c r="C35" s="21"/>
      <c r="D35" s="5"/>
      <c r="E35" s="5"/>
      <c r="F35" s="5"/>
      <c r="G35" s="5"/>
      <c r="H35" s="5"/>
      <c r="I35" s="5"/>
      <c r="J35" s="5"/>
      <c r="K35" s="5"/>
      <c r="L35" s="5"/>
      <c r="M35" s="6"/>
    </row>
    <row r="36" spans="2:13" ht="39.75" customHeight="1" x14ac:dyDescent="0.35">
      <c r="B36" s="4"/>
      <c r="C36" s="34" t="s">
        <v>18</v>
      </c>
      <c r="D36" s="87" t="s">
        <v>19</v>
      </c>
      <c r="E36" s="88"/>
      <c r="F36" s="35" t="s">
        <v>20</v>
      </c>
      <c r="G36" s="35"/>
      <c r="H36" s="36" t="s">
        <v>21</v>
      </c>
      <c r="I36" s="36" t="s">
        <v>27</v>
      </c>
      <c r="J36" s="36" t="s">
        <v>22</v>
      </c>
      <c r="K36" s="36" t="s">
        <v>23</v>
      </c>
      <c r="L36" s="37" t="s">
        <v>24</v>
      </c>
      <c r="M36" s="6"/>
    </row>
    <row r="37" spans="2:13" ht="17.5" x14ac:dyDescent="0.35">
      <c r="B37" s="4"/>
      <c r="C37" s="38"/>
      <c r="D37" s="89"/>
      <c r="E37" s="89"/>
      <c r="F37" s="16"/>
      <c r="G37" s="16"/>
      <c r="H37" s="39"/>
      <c r="I37" s="39"/>
      <c r="J37" s="39"/>
      <c r="K37" s="39"/>
      <c r="L37" s="40"/>
      <c r="M37" s="6"/>
    </row>
    <row r="38" spans="2:13" ht="17.5" x14ac:dyDescent="0.35">
      <c r="B38" s="4"/>
      <c r="C38" s="41"/>
      <c r="D38" s="90"/>
      <c r="E38" s="91"/>
      <c r="F38" s="16"/>
      <c r="G38" s="16"/>
      <c r="H38" s="39"/>
      <c r="I38" s="39"/>
      <c r="J38" s="39"/>
      <c r="K38" s="39"/>
      <c r="L38" s="40"/>
      <c r="M38" s="6"/>
    </row>
    <row r="39" spans="2:13" ht="17.5" x14ac:dyDescent="0.35">
      <c r="B39" s="4"/>
      <c r="C39" s="42"/>
      <c r="D39" s="90"/>
      <c r="E39" s="91"/>
      <c r="F39" s="16"/>
      <c r="G39" s="16"/>
      <c r="H39" s="39"/>
      <c r="I39" s="39"/>
      <c r="J39" s="39"/>
      <c r="K39" s="39"/>
      <c r="L39" s="40"/>
      <c r="M39" s="6"/>
    </row>
    <row r="40" spans="2:13" ht="17.5" x14ac:dyDescent="0.35">
      <c r="B40" s="4"/>
      <c r="C40" s="43" t="s">
        <v>25</v>
      </c>
      <c r="D40" s="90"/>
      <c r="E40" s="91"/>
      <c r="F40" s="16"/>
      <c r="G40" s="16"/>
      <c r="H40" s="39"/>
      <c r="I40" s="39"/>
      <c r="J40" s="39"/>
      <c r="K40" s="39"/>
      <c r="L40" s="40"/>
      <c r="M40" s="6"/>
    </row>
    <row r="41" spans="2:13" ht="17.5" x14ac:dyDescent="0.35">
      <c r="B41" s="4"/>
      <c r="C41" s="43"/>
      <c r="D41" s="90"/>
      <c r="E41" s="91"/>
      <c r="F41" s="16"/>
      <c r="G41" s="16"/>
      <c r="H41" s="39"/>
      <c r="I41" s="39"/>
      <c r="J41" s="39"/>
      <c r="K41" s="39"/>
      <c r="L41" s="40"/>
      <c r="M41" s="6"/>
    </row>
    <row r="42" spans="2:13" ht="17.5" x14ac:dyDescent="0.35">
      <c r="B42" s="4"/>
      <c r="C42" s="43"/>
      <c r="D42" s="90"/>
      <c r="E42" s="91"/>
      <c r="F42" s="16"/>
      <c r="G42" s="16"/>
      <c r="H42" s="39"/>
      <c r="I42" s="39"/>
      <c r="J42" s="39"/>
      <c r="K42" s="39"/>
      <c r="L42" s="40"/>
      <c r="M42" s="6"/>
    </row>
    <row r="43" spans="2:13" ht="17.5" x14ac:dyDescent="0.35">
      <c r="B43" s="4"/>
      <c r="C43" s="43"/>
      <c r="D43" s="90"/>
      <c r="E43" s="91"/>
      <c r="F43" s="16"/>
      <c r="G43" s="16"/>
      <c r="H43" s="39"/>
      <c r="I43" s="39"/>
      <c r="J43" s="39"/>
      <c r="K43" s="39"/>
      <c r="L43" s="40"/>
      <c r="M43" s="6"/>
    </row>
    <row r="44" spans="2:13" ht="17.5" x14ac:dyDescent="0.35">
      <c r="B44" s="4"/>
      <c r="C44" s="43"/>
      <c r="D44" s="90"/>
      <c r="E44" s="91"/>
      <c r="F44" s="16"/>
      <c r="G44" s="16"/>
      <c r="H44" s="39"/>
      <c r="I44" s="39"/>
      <c r="J44" s="39"/>
      <c r="K44" s="39"/>
      <c r="L44" s="40"/>
      <c r="M44" s="6"/>
    </row>
    <row r="45" spans="2:13" ht="17.5" x14ac:dyDescent="0.35">
      <c r="B45" s="4"/>
      <c r="C45" s="43"/>
      <c r="D45" s="90"/>
      <c r="E45" s="91"/>
      <c r="F45" s="16"/>
      <c r="G45" s="16"/>
      <c r="H45" s="39"/>
      <c r="I45" s="39"/>
      <c r="J45" s="39"/>
      <c r="K45" s="39"/>
      <c r="L45" s="40"/>
      <c r="M45" s="6"/>
    </row>
    <row r="46" spans="2:13" ht="17.5" x14ac:dyDescent="0.35">
      <c r="B46" s="4"/>
      <c r="C46" s="44"/>
      <c r="D46" s="90"/>
      <c r="E46" s="91"/>
      <c r="F46" s="16"/>
      <c r="G46" s="16"/>
      <c r="H46" s="39"/>
      <c r="I46" s="39"/>
      <c r="J46" s="39"/>
      <c r="K46" s="39"/>
      <c r="L46" s="40"/>
      <c r="M46" s="6"/>
    </row>
    <row r="47" spans="2:13" ht="17.5" x14ac:dyDescent="0.35">
      <c r="B47" s="4"/>
      <c r="C47" s="44"/>
      <c r="D47" s="45"/>
      <c r="E47" s="46"/>
      <c r="F47" s="16"/>
      <c r="G47" s="16"/>
      <c r="H47" s="39"/>
      <c r="I47" s="39"/>
      <c r="J47" s="39"/>
      <c r="K47" s="39"/>
      <c r="L47" s="40"/>
      <c r="M47" s="6"/>
    </row>
    <row r="48" spans="2:13" ht="17.5" x14ac:dyDescent="0.35">
      <c r="B48" s="4"/>
      <c r="C48" s="44"/>
      <c r="D48" s="45"/>
      <c r="E48" s="46"/>
      <c r="F48" s="16"/>
      <c r="G48" s="16"/>
      <c r="H48" s="39"/>
      <c r="I48" s="39"/>
      <c r="J48" s="39"/>
      <c r="K48" s="39"/>
      <c r="L48" s="40"/>
      <c r="M48" s="6"/>
    </row>
    <row r="49" spans="2:13" ht="17.5" x14ac:dyDescent="0.35">
      <c r="B49" s="4"/>
      <c r="C49" s="44"/>
      <c r="D49" s="45"/>
      <c r="E49" s="46"/>
      <c r="F49" s="16"/>
      <c r="G49" s="16"/>
      <c r="H49" s="39"/>
      <c r="I49" s="39"/>
      <c r="J49" s="39"/>
      <c r="K49" s="39"/>
      <c r="L49" s="40"/>
      <c r="M49" s="6"/>
    </row>
    <row r="50" spans="2:13" ht="17.5" x14ac:dyDescent="0.35">
      <c r="B50" s="4"/>
      <c r="C50" s="44"/>
      <c r="D50" s="45"/>
      <c r="E50" s="46"/>
      <c r="F50" s="16"/>
      <c r="G50" s="16"/>
      <c r="H50" s="39"/>
      <c r="I50" s="39"/>
      <c r="J50" s="39"/>
      <c r="K50" s="39"/>
      <c r="L50" s="40"/>
      <c r="M50" s="6"/>
    </row>
    <row r="51" spans="2:13" ht="17.5" x14ac:dyDescent="0.35">
      <c r="B51" s="4"/>
      <c r="C51" s="44"/>
      <c r="D51" s="90"/>
      <c r="E51" s="91"/>
      <c r="F51" s="16"/>
      <c r="G51" s="16"/>
      <c r="H51" s="39"/>
      <c r="I51" s="39"/>
      <c r="J51" s="39"/>
      <c r="K51" s="39"/>
      <c r="L51" s="40"/>
      <c r="M51" s="6"/>
    </row>
    <row r="52" spans="2:13" ht="17.5" x14ac:dyDescent="0.35">
      <c r="B52" s="4"/>
      <c r="C52" s="44"/>
      <c r="D52" s="90"/>
      <c r="E52" s="91"/>
      <c r="F52" s="16"/>
      <c r="G52" s="16"/>
      <c r="H52" s="39"/>
      <c r="I52" s="39"/>
      <c r="J52" s="39"/>
      <c r="K52" s="39"/>
      <c r="L52" s="40"/>
      <c r="M52" s="6"/>
    </row>
    <row r="53" spans="2:13" ht="18" thickBot="1" x14ac:dyDescent="0.4">
      <c r="B53" s="4"/>
      <c r="C53" s="47"/>
      <c r="D53" s="102"/>
      <c r="E53" s="103"/>
      <c r="F53" s="48"/>
      <c r="G53" s="48"/>
      <c r="H53" s="49"/>
      <c r="I53" s="49"/>
      <c r="J53" s="49"/>
      <c r="K53" s="49"/>
      <c r="L53" s="50"/>
      <c r="M53" s="6"/>
    </row>
    <row r="54" spans="2:13" ht="22.5" customHeight="1" thickTop="1" thickBot="1" x14ac:dyDescent="0.45">
      <c r="B54" s="4"/>
      <c r="C54" s="51" t="s">
        <v>26</v>
      </c>
      <c r="D54" s="100">
        <f>COUNTA(D37:E53)</f>
        <v>0</v>
      </c>
      <c r="E54" s="101"/>
      <c r="F54" s="52"/>
      <c r="G54" s="52"/>
      <c r="H54" s="53">
        <f t="shared" ref="H54:J54" si="1">SUM(H37:H53)</f>
        <v>0</v>
      </c>
      <c r="I54" s="53">
        <f t="shared" si="1"/>
        <v>0</v>
      </c>
      <c r="J54" s="53">
        <f t="shared" si="1"/>
        <v>0</v>
      </c>
      <c r="K54" s="53">
        <f>SUM(K37:K53)</f>
        <v>0</v>
      </c>
      <c r="L54" s="54">
        <f>SUM(L37:L53)</f>
        <v>0</v>
      </c>
      <c r="M54" s="6"/>
    </row>
    <row r="55" spans="2:13" ht="15" thickBot="1" x14ac:dyDescent="0.4">
      <c r="B55" s="27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32"/>
    </row>
  </sheetData>
  <dataConsolidate/>
  <mergeCells count="23">
    <mergeCell ref="D43:E43"/>
    <mergeCell ref="D39:E39"/>
    <mergeCell ref="D40:E40"/>
    <mergeCell ref="D41:E41"/>
    <mergeCell ref="D42:E42"/>
    <mergeCell ref="D54:E54"/>
    <mergeCell ref="D44:E44"/>
    <mergeCell ref="D45:E45"/>
    <mergeCell ref="D46:E46"/>
    <mergeCell ref="D51:E51"/>
    <mergeCell ref="D52:E52"/>
    <mergeCell ref="D53:E53"/>
    <mergeCell ref="F12:F16"/>
    <mergeCell ref="H34:L34"/>
    <mergeCell ref="D36:E36"/>
    <mergeCell ref="D37:E37"/>
    <mergeCell ref="D38:E38"/>
    <mergeCell ref="I25:J25"/>
    <mergeCell ref="I26:J26"/>
    <mergeCell ref="I27:J27"/>
    <mergeCell ref="I29:J29"/>
    <mergeCell ref="I30:J30"/>
    <mergeCell ref="I23:J23"/>
  </mergeCells>
  <pageMargins left="0.25" right="0.21875" top="0.30937500000000001" bottom="0.44062499999999999" header="0.31496062992125984" footer="0.31496062992125984"/>
  <pageSetup paperSize="9" scale="58" fitToHeight="0" orientation="landscape" r:id="rId1"/>
  <colBreaks count="1" manualBreakCount="1">
    <brk id="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Agency</vt:lpstr>
      <vt:lpstr>Agency!AgencyName</vt:lpstr>
      <vt:lpstr>AgencyName</vt:lpstr>
      <vt:lpstr>Agency!FacilityName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Ignatius Jerrifia</dc:creator>
  <cp:lastModifiedBy>Ignatius Jerrifia</cp:lastModifiedBy>
  <cp:lastPrinted>2024-06-10T01:08:26Z</cp:lastPrinted>
  <dcterms:created xsi:type="dcterms:W3CDTF">2021-08-11T00:35:19Z</dcterms:created>
  <dcterms:modified xsi:type="dcterms:W3CDTF">2024-06-12T03:10:00Z</dcterms:modified>
</cp:coreProperties>
</file>