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Ignatius Jerrifia\Documents\CHS Documents\2024\IT Training\Training Lessons\Financial Reporting System\"/>
    </mc:Choice>
  </mc:AlternateContent>
  <xr:revisionPtr revIDLastSave="0" documentId="13_ncr:1_{6357BB3C-61EE-41D0-B60F-BDAF5FAA7D16}" xr6:coauthVersionLast="47" xr6:coauthVersionMax="47" xr10:uidLastSave="{00000000-0000-0000-0000-000000000000}"/>
  <bookViews>
    <workbookView xWindow="28680" yWindow="-120" windowWidth="29040" windowHeight="15720" activeTab="5" xr2:uid="{E7AEA093-1240-47C7-876C-C332406EFA4A}"/>
  </bookViews>
  <sheets>
    <sheet name="For_Admin" sheetId="1" r:id="rId1"/>
    <sheet name="Dist_Hospital" sheetId="3" r:id="rId2"/>
    <sheet name="HealthCentre" sheetId="4" r:id="rId3"/>
    <sheet name="Urban Clinic" sheetId="6" r:id="rId4"/>
    <sheet name="Health_Sub_Centre" sheetId="5" r:id="rId5"/>
    <sheet name="Community_Health_Post" sheetId="8" r:id="rId6"/>
    <sheet name="Day_Clinic" sheetId="7" r:id="rId7"/>
    <sheet name="AidPost" sheetId="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C18" localSheetId="7">[1]EntryForm!#REF!</definedName>
    <definedName name="_C18" localSheetId="5">[1]EntryForm!#REF!</definedName>
    <definedName name="_C18" localSheetId="6">[1]EntryForm!#REF!</definedName>
    <definedName name="_C18" localSheetId="1">[1]EntryForm!#REF!</definedName>
    <definedName name="_C18" localSheetId="4">[1]EntryForm!#REF!</definedName>
    <definedName name="_C18" localSheetId="2">[1]EntryForm!#REF!</definedName>
    <definedName name="_C18" localSheetId="3">[1]EntryForm!#REF!</definedName>
    <definedName name="_C18">[1]EntryForm!#REF!</definedName>
    <definedName name="A14itemcodes">'[2]Code Desc 1'!$A$13:$A$28</definedName>
    <definedName name="activity1">'[2]Prog &amp; Sub-Prog List'!$G$43</definedName>
    <definedName name="ActRbud" localSheetId="7">#REF!</definedName>
    <definedName name="ActRbud" localSheetId="5">#REF!</definedName>
    <definedName name="ActRbud" localSheetId="6">#REF!</definedName>
    <definedName name="ActRbud" localSheetId="1">#REF!</definedName>
    <definedName name="ActRbud" localSheetId="4">#REF!</definedName>
    <definedName name="ActRbud" localSheetId="2">#REF!</definedName>
    <definedName name="ActRbud" localSheetId="3">#REF!</definedName>
    <definedName name="ActRbud">#REF!</definedName>
    <definedName name="ActRbud_Curr" localSheetId="7">#REF!</definedName>
    <definedName name="ActRbud_Curr" localSheetId="5">#REF!</definedName>
    <definedName name="ActRbud_Curr" localSheetId="6">#REF!</definedName>
    <definedName name="ActRbud_Curr" localSheetId="1">#REF!</definedName>
    <definedName name="ActRbud_Curr" localSheetId="4">#REF!</definedName>
    <definedName name="ActRbud_Curr" localSheetId="2">#REF!</definedName>
    <definedName name="ActRbud_Curr" localSheetId="3">#REF!</definedName>
    <definedName name="ActRbud_Curr">#REF!</definedName>
    <definedName name="Agency" localSheetId="7">#REF!</definedName>
    <definedName name="Agency" localSheetId="5">#REF!</definedName>
    <definedName name="Agency" localSheetId="6">#REF!</definedName>
    <definedName name="Agency" localSheetId="1">#REF!</definedName>
    <definedName name="Agency" localSheetId="4">#REF!</definedName>
    <definedName name="Agency" localSheetId="2">#REF!</definedName>
    <definedName name="Agency" localSheetId="3">#REF!</definedName>
    <definedName name="Agency">#REF!</definedName>
    <definedName name="AROB" localSheetId="7">#REF!</definedName>
    <definedName name="AROB" localSheetId="5">#REF!</definedName>
    <definedName name="AROB" localSheetId="6">#REF!</definedName>
    <definedName name="AROB" localSheetId="1">#REF!</definedName>
    <definedName name="AROB" localSheetId="4">#REF!</definedName>
    <definedName name="AROB" localSheetId="2">#REF!</definedName>
    <definedName name="AROB" localSheetId="3">#REF!</definedName>
    <definedName name="AROB">#REF!</definedName>
    <definedName name="balances" localSheetId="7">#REF!</definedName>
    <definedName name="balances" localSheetId="5">#REF!</definedName>
    <definedName name="balances" localSheetId="6">#REF!</definedName>
    <definedName name="balances" localSheetId="1">#REF!</definedName>
    <definedName name="balances" localSheetId="4">#REF!</definedName>
    <definedName name="balances" localSheetId="2">#REF!</definedName>
    <definedName name="balances" localSheetId="3">#REF!</definedName>
    <definedName name="balances">#REF!</definedName>
    <definedName name="balancescurr" localSheetId="7">#REF!</definedName>
    <definedName name="balancescurr" localSheetId="5">#REF!</definedName>
    <definedName name="balancescurr" localSheetId="6">#REF!</definedName>
    <definedName name="balancescurr" localSheetId="1">#REF!</definedName>
    <definedName name="balancescurr" localSheetId="4">#REF!</definedName>
    <definedName name="balancescurr" localSheetId="2">#REF!</definedName>
    <definedName name="balancescurr" localSheetId="3">#REF!</definedName>
    <definedName name="balancescurr">#REF!</definedName>
    <definedName name="BalB_Fwd" localSheetId="7">#REF!</definedName>
    <definedName name="BalB_Fwd" localSheetId="5">#REF!</definedName>
    <definedName name="BalB_Fwd" localSheetId="6">#REF!</definedName>
    <definedName name="BalB_Fwd" localSheetId="1">#REF!</definedName>
    <definedName name="BalB_Fwd" localSheetId="4">#REF!</definedName>
    <definedName name="BalB_Fwd" localSheetId="2">#REF!</definedName>
    <definedName name="BalB_Fwd" localSheetId="3">#REF!</definedName>
    <definedName name="BalB_Fwd">#REF!</definedName>
    <definedName name="bank" localSheetId="7">#REF!</definedName>
    <definedName name="bank" localSheetId="5">#REF!</definedName>
    <definedName name="bank" localSheetId="6">#REF!</definedName>
    <definedName name="bank" localSheetId="1">#REF!</definedName>
    <definedName name="bank" localSheetId="4">#REF!</definedName>
    <definedName name="bank" localSheetId="2">#REF!</definedName>
    <definedName name="bank" localSheetId="3">#REF!</definedName>
    <definedName name="bank">#REF!</definedName>
    <definedName name="bankcurr" localSheetId="7">#REF!</definedName>
    <definedName name="bankcurr" localSheetId="5">#REF!</definedName>
    <definedName name="bankcurr" localSheetId="6">#REF!</definedName>
    <definedName name="bankcurr" localSheetId="1">#REF!</definedName>
    <definedName name="bankcurr" localSheetId="4">#REF!</definedName>
    <definedName name="bankcurr" localSheetId="2">#REF!</definedName>
    <definedName name="bankcurr" localSheetId="3">#REF!</definedName>
    <definedName name="bankcurr">#REF!</definedName>
    <definedName name="Builde_Month_Area" localSheetId="7">[3]Based!$C$97:$C$175,[3]Based!#REF!,[3]Based!#REF!,[3]Based!#REF!,[3]Based!#REF!</definedName>
    <definedName name="Builde_Month_Area" localSheetId="5">[3]Based!$C$97:$C$175,[3]Based!#REF!,[3]Based!#REF!,[3]Based!#REF!,[3]Based!#REF!</definedName>
    <definedName name="Builde_Month_Area" localSheetId="6">[3]Based!$C$97:$C$175,[3]Based!#REF!,[3]Based!#REF!,[3]Based!#REF!,[3]Based!#REF!</definedName>
    <definedName name="Builde_Month_Area" localSheetId="1">[3]Based!$C$97:$C$175,[3]Based!#REF!,[3]Based!#REF!,[3]Based!#REF!,[3]Based!#REF!</definedName>
    <definedName name="Builde_Month_Area" localSheetId="4">[3]Based!$C$97:$C$175,[3]Based!#REF!,[3]Based!#REF!,[3]Based!#REF!,[3]Based!#REF!</definedName>
    <definedName name="Builde_Month_Area" localSheetId="2">[3]Based!$C$97:$C$175,[3]Based!#REF!,[3]Based!#REF!,[3]Based!#REF!,[3]Based!#REF!</definedName>
    <definedName name="Builde_Month_Area" localSheetId="3">[3]Based!$C$97:$C$175,[3]Based!#REF!,[3]Based!#REF!,[3]Based!#REF!,[3]Based!#REF!</definedName>
    <definedName name="Builde_Month_Area">[3]Based!$C$97:$C$175,[3]Based!#REF!,[3]Based!#REF!,[3]Based!#REF!,[3]Based!#REF!</definedName>
    <definedName name="calcs">[4]_defntmp_!#REF!</definedName>
    <definedName name="casflowcurr" localSheetId="7">#REF!</definedName>
    <definedName name="casflowcurr" localSheetId="5">#REF!</definedName>
    <definedName name="casflowcurr" localSheetId="6">#REF!</definedName>
    <definedName name="casflowcurr" localSheetId="1">#REF!</definedName>
    <definedName name="casflowcurr" localSheetId="4">#REF!</definedName>
    <definedName name="casflowcurr" localSheetId="2">#REF!</definedName>
    <definedName name="casflowcurr" localSheetId="3">#REF!</definedName>
    <definedName name="casflowcurr">#REF!</definedName>
    <definedName name="cashflow" localSheetId="7">#REF!</definedName>
    <definedName name="cashflow" localSheetId="5">#REF!</definedName>
    <definedName name="cashflow" localSheetId="6">#REF!</definedName>
    <definedName name="cashflow" localSheetId="1">#REF!</definedName>
    <definedName name="cashflow" localSheetId="4">#REF!</definedName>
    <definedName name="cashflow" localSheetId="2">#REF!</definedName>
    <definedName name="cashflow" localSheetId="3">#REF!</definedName>
    <definedName name="cashflow">#REF!</definedName>
    <definedName name="CENTRAL" localSheetId="7">#REF!</definedName>
    <definedName name="CENTRAL" localSheetId="5">#REF!</definedName>
    <definedName name="CENTRAL" localSheetId="6">#REF!</definedName>
    <definedName name="CENTRAL" localSheetId="1">#REF!</definedName>
    <definedName name="CENTRAL" localSheetId="4">#REF!</definedName>
    <definedName name="CENTRAL" localSheetId="2">#REF!</definedName>
    <definedName name="CENTRAL" localSheetId="3">#REF!</definedName>
    <definedName name="CENTRAL">#REF!</definedName>
    <definedName name="Cert_Allow" localSheetId="5">[5]Settings!$E$16:$E$20</definedName>
    <definedName name="Cert_Allow" localSheetId="6">[5]Settings!$E$16:$E$20</definedName>
    <definedName name="Cert_Allow" localSheetId="4">[5]Settings!$E$16:$E$20</definedName>
    <definedName name="Cert_Allow" localSheetId="2">[6]Settings!$E$16:$E$20</definedName>
    <definedName name="Cert_Allow" localSheetId="3">[6]Settings!$E$16:$E$20</definedName>
    <definedName name="Cert_Allow">[7]Settings!$E$16:$E$20</definedName>
    <definedName name="Change_Month_Area" localSheetId="7">[3]Based!$C$97:$C$175,[3]Based!#REF!,[3]Based!#REF!,[3]Based!#REF!,[3]Based!#REF!</definedName>
    <definedName name="Change_Month_Area" localSheetId="5">[3]Based!$C$97:$C$175,[3]Based!#REF!,[3]Based!#REF!,[3]Based!#REF!,[3]Based!#REF!</definedName>
    <definedName name="Change_Month_Area" localSheetId="6">[3]Based!$C$97:$C$175,[3]Based!#REF!,[3]Based!#REF!,[3]Based!#REF!,[3]Based!#REF!</definedName>
    <definedName name="Change_Month_Area" localSheetId="1">[3]Based!$C$97:$C$175,[3]Based!#REF!,[3]Based!#REF!,[3]Based!#REF!,[3]Based!#REF!</definedName>
    <definedName name="Change_Month_Area" localSheetId="4">[3]Based!$C$97:$C$175,[3]Based!#REF!,[3]Based!#REF!,[3]Based!#REF!,[3]Based!#REF!</definedName>
    <definedName name="Change_Month_Area" localSheetId="2">[3]Based!$C$97:$C$175,[3]Based!#REF!,[3]Based!#REF!,[3]Based!#REF!,[3]Based!#REF!</definedName>
    <definedName name="Change_Month_Area" localSheetId="3">[3]Based!$C$97:$C$175,[3]Based!#REF!,[3]Based!#REF!,[3]Based!#REF!,[3]Based!#REF!</definedName>
    <definedName name="Change_Month_Area">[3]Based!$C$97:$C$175,[3]Based!#REF!,[3]Based!#REF!,[3]Based!#REF!,[3]Based!#REF!</definedName>
    <definedName name="curr_bank" localSheetId="7">#REF!</definedName>
    <definedName name="curr_bank" localSheetId="5">#REF!</definedName>
    <definedName name="curr_bank" localSheetId="6">#REF!</definedName>
    <definedName name="curr_bank" localSheetId="1">#REF!</definedName>
    <definedName name="curr_bank" localSheetId="4">#REF!</definedName>
    <definedName name="curr_bank" localSheetId="2">#REF!</definedName>
    <definedName name="curr_bank" localSheetId="3">#REF!</definedName>
    <definedName name="curr_bank">#REF!</definedName>
    <definedName name="curr_cash" localSheetId="7">#REF!</definedName>
    <definedName name="curr_cash" localSheetId="5">#REF!</definedName>
    <definedName name="curr_cash" localSheetId="6">#REF!</definedName>
    <definedName name="curr_cash" localSheetId="1">#REF!</definedName>
    <definedName name="curr_cash" localSheetId="4">#REF!</definedName>
    <definedName name="curr_cash" localSheetId="2">#REF!</definedName>
    <definedName name="curr_cash" localSheetId="3">#REF!</definedName>
    <definedName name="curr_cash">#REF!</definedName>
    <definedName name="curr_EconmicItem" localSheetId="7">#REF!</definedName>
    <definedName name="curr_EconmicItem" localSheetId="5">#REF!</definedName>
    <definedName name="curr_EconmicItem" localSheetId="6">#REF!</definedName>
    <definedName name="curr_EconmicItem" localSheetId="1">#REF!</definedName>
    <definedName name="curr_EconmicItem" localSheetId="4">#REF!</definedName>
    <definedName name="curr_EconmicItem" localSheetId="2">#REF!</definedName>
    <definedName name="curr_EconmicItem" localSheetId="3">#REF!</definedName>
    <definedName name="curr_EconmicItem">#REF!</definedName>
    <definedName name="curr_expendWarr" localSheetId="7">#REF!</definedName>
    <definedName name="curr_expendWarr" localSheetId="5">#REF!</definedName>
    <definedName name="curr_expendWarr" localSheetId="6">#REF!</definedName>
    <definedName name="curr_expendWarr" localSheetId="1">#REF!</definedName>
    <definedName name="curr_expendWarr" localSheetId="4">#REF!</definedName>
    <definedName name="curr_expendWarr" localSheetId="2">#REF!</definedName>
    <definedName name="curr_expendWarr" localSheetId="3">#REF!</definedName>
    <definedName name="curr_expendWarr">#REF!</definedName>
    <definedName name="curr_pgas" localSheetId="7">#REF!</definedName>
    <definedName name="curr_pgas" localSheetId="5">#REF!</definedName>
    <definedName name="curr_pgas" localSheetId="6">#REF!</definedName>
    <definedName name="curr_pgas" localSheetId="1">#REF!</definedName>
    <definedName name="curr_pgas" localSheetId="4">#REF!</definedName>
    <definedName name="curr_pgas" localSheetId="2">#REF!</definedName>
    <definedName name="curr_pgas" localSheetId="3">#REF!</definedName>
    <definedName name="curr_pgas">#REF!</definedName>
    <definedName name="curr_PGAS_Comm" localSheetId="7">#REF!</definedName>
    <definedName name="curr_PGAS_Comm" localSheetId="5">#REF!</definedName>
    <definedName name="curr_PGAS_Comm" localSheetId="6">#REF!</definedName>
    <definedName name="curr_PGAS_Comm" localSheetId="1">#REF!</definedName>
    <definedName name="curr_PGAS_Comm" localSheetId="4">#REF!</definedName>
    <definedName name="curr_PGAS_Comm" localSheetId="2">#REF!</definedName>
    <definedName name="curr_PGAS_Comm" localSheetId="3">#REF!</definedName>
    <definedName name="curr_PGAS_Comm">#REF!</definedName>
    <definedName name="curr_PGAS_Sus" localSheetId="7">#REF!</definedName>
    <definedName name="curr_PGAS_Sus" localSheetId="5">#REF!</definedName>
    <definedName name="curr_PGAS_Sus" localSheetId="6">#REF!</definedName>
    <definedName name="curr_PGAS_Sus" localSheetId="1">#REF!</definedName>
    <definedName name="curr_PGAS_Sus" localSheetId="4">#REF!</definedName>
    <definedName name="curr_PGAS_Sus" localSheetId="2">#REF!</definedName>
    <definedName name="curr_PGAS_Sus" localSheetId="3">#REF!</definedName>
    <definedName name="curr_PGAS_Sus">#REF!</definedName>
    <definedName name="curr_rbudNeg" localSheetId="7">#REF!</definedName>
    <definedName name="curr_rbudNeg" localSheetId="5">#REF!</definedName>
    <definedName name="curr_rbudNeg" localSheetId="6">#REF!</definedName>
    <definedName name="curr_rbudNeg" localSheetId="1">#REF!</definedName>
    <definedName name="curr_rbudNeg" localSheetId="4">#REF!</definedName>
    <definedName name="curr_rbudNeg" localSheetId="2">#REF!</definedName>
    <definedName name="curr_rbudNeg" localSheetId="3">#REF!</definedName>
    <definedName name="curr_rbudNeg">#REF!</definedName>
    <definedName name="curr_receiopts" localSheetId="7">#REF!</definedName>
    <definedName name="curr_receiopts" localSheetId="5">#REF!</definedName>
    <definedName name="curr_receiopts" localSheetId="6">#REF!</definedName>
    <definedName name="curr_receiopts" localSheetId="1">#REF!</definedName>
    <definedName name="curr_receiopts" localSheetId="4">#REF!</definedName>
    <definedName name="curr_receiopts" localSheetId="2">#REF!</definedName>
    <definedName name="curr_receiopts" localSheetId="3">#REF!</definedName>
    <definedName name="curr_receiopts">#REF!</definedName>
    <definedName name="curr_warrCfC" localSheetId="7">#REF!</definedName>
    <definedName name="curr_warrCfC" localSheetId="5">#REF!</definedName>
    <definedName name="curr_warrCfC" localSheetId="6">#REF!</definedName>
    <definedName name="curr_warrCfC" localSheetId="1">#REF!</definedName>
    <definedName name="curr_warrCfC" localSheetId="4">#REF!</definedName>
    <definedName name="curr_warrCfC" localSheetId="2">#REF!</definedName>
    <definedName name="curr_warrCfC" localSheetId="3">#REF!</definedName>
    <definedName name="curr_warrCfC">#REF!</definedName>
    <definedName name="Curr_WarrRbud" localSheetId="7">#REF!</definedName>
    <definedName name="Curr_WarrRbud" localSheetId="5">#REF!</definedName>
    <definedName name="Curr_WarrRbud" localSheetId="6">#REF!</definedName>
    <definedName name="Curr_WarrRbud" localSheetId="1">#REF!</definedName>
    <definedName name="Curr_WarrRbud" localSheetId="4">#REF!</definedName>
    <definedName name="Curr_WarrRbud" localSheetId="2">#REF!</definedName>
    <definedName name="Curr_WarrRbud" localSheetId="3">#REF!</definedName>
    <definedName name="Curr_WarrRbud">#REF!</definedName>
    <definedName name="currbalance" localSheetId="7">#REF!</definedName>
    <definedName name="currbalance" localSheetId="5">#REF!</definedName>
    <definedName name="currbalance" localSheetId="6">#REF!</definedName>
    <definedName name="currbalance" localSheetId="1">#REF!</definedName>
    <definedName name="currbalance" localSheetId="4">#REF!</definedName>
    <definedName name="currbalance" localSheetId="2">#REF!</definedName>
    <definedName name="currbalance" localSheetId="3">#REF!</definedName>
    <definedName name="currbalance">#REF!</definedName>
    <definedName name="currDSJ" localSheetId="7">#REF!</definedName>
    <definedName name="currDSJ" localSheetId="5">#REF!</definedName>
    <definedName name="currDSJ" localSheetId="6">#REF!</definedName>
    <definedName name="currDSJ" localSheetId="1">#REF!</definedName>
    <definedName name="currDSJ" localSheetId="4">#REF!</definedName>
    <definedName name="currDSJ" localSheetId="2">#REF!</definedName>
    <definedName name="currDSJ" localSheetId="3">#REF!</definedName>
    <definedName name="currDSJ">#REF!</definedName>
    <definedName name="currexpendCFC" localSheetId="7">#REF!</definedName>
    <definedName name="currexpendCFC" localSheetId="5">#REF!</definedName>
    <definedName name="currexpendCFC" localSheetId="6">#REF!</definedName>
    <definedName name="currexpendCFC" localSheetId="1">#REF!</definedName>
    <definedName name="currexpendCFC" localSheetId="4">#REF!</definedName>
    <definedName name="currexpendCFC" localSheetId="2">#REF!</definedName>
    <definedName name="currexpendCFC" localSheetId="3">#REF!</definedName>
    <definedName name="currexpendCFC">#REF!</definedName>
    <definedName name="currWarrbud" localSheetId="7">#REF!</definedName>
    <definedName name="currWarrbud" localSheetId="5">#REF!</definedName>
    <definedName name="currWarrbud" localSheetId="6">#REF!</definedName>
    <definedName name="currWarrbud" localSheetId="1">#REF!</definedName>
    <definedName name="currWarrbud" localSheetId="4">#REF!</definedName>
    <definedName name="currWarrbud" localSheetId="2">#REF!</definedName>
    <definedName name="currWarrbud" localSheetId="3">#REF!</definedName>
    <definedName name="currWarrbud">#REF!</definedName>
    <definedName name="currWarrCFC" localSheetId="7">#REF!</definedName>
    <definedName name="currWarrCFC" localSheetId="5">#REF!</definedName>
    <definedName name="currWarrCFC" localSheetId="6">#REF!</definedName>
    <definedName name="currWarrCFC" localSheetId="1">#REF!</definedName>
    <definedName name="currWarrCFC" localSheetId="4">#REF!</definedName>
    <definedName name="currWarrCFC" localSheetId="2">#REF!</definedName>
    <definedName name="currWarrCFC" localSheetId="3">#REF!</definedName>
    <definedName name="currWarrCFC">#REF!</definedName>
    <definedName name="CurrWarrRBud" localSheetId="7">#REF!</definedName>
    <definedName name="CurrWarrRBud" localSheetId="5">#REF!</definedName>
    <definedName name="CurrWarrRBud" localSheetId="6">#REF!</definedName>
    <definedName name="CurrWarrRBud" localSheetId="1">#REF!</definedName>
    <definedName name="CurrWarrRBud" localSheetId="4">#REF!</definedName>
    <definedName name="CurrWarrRBud" localSheetId="2">#REF!</definedName>
    <definedName name="CurrWarrRBud" localSheetId="3">#REF!</definedName>
    <definedName name="CurrWarrRBud">#REF!</definedName>
    <definedName name="data" localSheetId="7">[8]WorkSheet!#REF!,[8]WorkSheet!#REF!,[8]WorkSheet!#REF!,[8]WorkSheet!#REF!,[8]WorkSheet!#REF!,[8]WorkSheet!#REF!,[8]WorkSheet!#REF!</definedName>
    <definedName name="data" localSheetId="5">[8]WorkSheet!#REF!,[8]WorkSheet!#REF!,[8]WorkSheet!#REF!,[8]WorkSheet!#REF!,[8]WorkSheet!#REF!,[8]WorkSheet!#REF!,[8]WorkSheet!#REF!</definedName>
    <definedName name="data" localSheetId="6">[8]WorkSheet!#REF!,[8]WorkSheet!#REF!,[8]WorkSheet!#REF!,[8]WorkSheet!#REF!,[8]WorkSheet!#REF!,[8]WorkSheet!#REF!,[8]WorkSheet!#REF!</definedName>
    <definedName name="data" localSheetId="1">[8]WorkSheet!#REF!,[8]WorkSheet!#REF!,[8]WorkSheet!#REF!,[8]WorkSheet!#REF!,[8]WorkSheet!#REF!,[8]WorkSheet!#REF!,[8]WorkSheet!#REF!</definedName>
    <definedName name="data" localSheetId="4">[8]WorkSheet!#REF!,[8]WorkSheet!#REF!,[8]WorkSheet!#REF!,[8]WorkSheet!#REF!,[8]WorkSheet!#REF!,[8]WorkSheet!#REF!,[8]WorkSheet!#REF!</definedName>
    <definedName name="data" localSheetId="2">[8]WorkSheet!#REF!,[8]WorkSheet!#REF!,[8]WorkSheet!#REF!,[8]WorkSheet!#REF!,[8]WorkSheet!#REF!,[8]WorkSheet!#REF!,[8]WorkSheet!#REF!</definedName>
    <definedName name="data" localSheetId="3">[8]WorkSheet!#REF!,[8]WorkSheet!#REF!,[8]WorkSheet!#REF!,[8]WorkSheet!#REF!,[8]WorkSheet!#REF!,[8]WorkSheet!#REF!,[8]WorkSheet!#REF!</definedName>
    <definedName name="data">[8]WorkSheet!#REF!,[8]WorkSheet!#REF!,[8]WorkSheet!#REF!,[8]WorkSheet!#REF!,[8]WorkSheet!#REF!,[8]WorkSheet!#REF!,[8]WorkSheet!#REF!</definedName>
    <definedName name="dsj" localSheetId="7">#REF!</definedName>
    <definedName name="dsj" localSheetId="5">#REF!</definedName>
    <definedName name="dsj" localSheetId="6">#REF!</definedName>
    <definedName name="dsj" localSheetId="1">#REF!</definedName>
    <definedName name="dsj" localSheetId="4">#REF!</definedName>
    <definedName name="dsj" localSheetId="2">#REF!</definedName>
    <definedName name="dsj" localSheetId="3">#REF!</definedName>
    <definedName name="dsj">#REF!</definedName>
    <definedName name="dsjcurr" localSheetId="7">#REF!</definedName>
    <definedName name="dsjcurr" localSheetId="5">#REF!</definedName>
    <definedName name="dsjcurr" localSheetId="6">#REF!</definedName>
    <definedName name="dsjcurr" localSheetId="1">#REF!</definedName>
    <definedName name="dsjcurr" localSheetId="4">#REF!</definedName>
    <definedName name="dsjcurr" localSheetId="2">#REF!</definedName>
    <definedName name="dsjcurr" localSheetId="3">#REF!</definedName>
    <definedName name="dsjcurr">#REF!</definedName>
    <definedName name="EAST_NEW_BRITIAN" localSheetId="7">#REF!</definedName>
    <definedName name="EAST_NEW_BRITIAN" localSheetId="5">#REF!</definedName>
    <definedName name="EAST_NEW_BRITIAN" localSheetId="6">#REF!</definedName>
    <definedName name="EAST_NEW_BRITIAN" localSheetId="1">#REF!</definedName>
    <definedName name="EAST_NEW_BRITIAN" localSheetId="4">#REF!</definedName>
    <definedName name="EAST_NEW_BRITIAN" localSheetId="2">#REF!</definedName>
    <definedName name="EAST_NEW_BRITIAN" localSheetId="3">#REF!</definedName>
    <definedName name="EAST_NEW_BRITIAN">#REF!</definedName>
    <definedName name="EAST_SEPIK" localSheetId="7">#REF!</definedName>
    <definedName name="EAST_SEPIK" localSheetId="5">#REF!</definedName>
    <definedName name="EAST_SEPIK" localSheetId="6">#REF!</definedName>
    <definedName name="EAST_SEPIK" localSheetId="1">#REF!</definedName>
    <definedName name="EAST_SEPIK" localSheetId="4">#REF!</definedName>
    <definedName name="EAST_SEPIK" localSheetId="2">#REF!</definedName>
    <definedName name="EAST_SEPIK" localSheetId="3">#REF!</definedName>
    <definedName name="EAST_SEPIK">#REF!</definedName>
    <definedName name="EASTERN_HIGHLANDS" localSheetId="7">#REF!</definedName>
    <definedName name="EASTERN_HIGHLANDS" localSheetId="5">#REF!</definedName>
    <definedName name="EASTERN_HIGHLANDS" localSheetId="6">#REF!</definedName>
    <definedName name="EASTERN_HIGHLANDS" localSheetId="1">#REF!</definedName>
    <definedName name="EASTERN_HIGHLANDS" localSheetId="4">#REF!</definedName>
    <definedName name="EASTERN_HIGHLANDS" localSheetId="2">#REF!</definedName>
    <definedName name="EASTERN_HIGHLANDS" localSheetId="3">#REF!</definedName>
    <definedName name="EASTERN_HIGHLANDS">#REF!</definedName>
    <definedName name="ecoItem" localSheetId="7">#REF!</definedName>
    <definedName name="ecoItem" localSheetId="5">#REF!</definedName>
    <definedName name="ecoItem" localSheetId="6">#REF!</definedName>
    <definedName name="ecoItem" localSheetId="1">#REF!</definedName>
    <definedName name="ecoItem" localSheetId="4">#REF!</definedName>
    <definedName name="ecoItem" localSheetId="2">#REF!</definedName>
    <definedName name="ecoItem" localSheetId="3">#REF!</definedName>
    <definedName name="ecoItem">#REF!</definedName>
    <definedName name="ENGA" localSheetId="7">#REF!</definedName>
    <definedName name="ENGA" localSheetId="5">#REF!</definedName>
    <definedName name="ENGA" localSheetId="6">#REF!</definedName>
    <definedName name="ENGA" localSheetId="1">#REF!</definedName>
    <definedName name="ENGA" localSheetId="4">#REF!</definedName>
    <definedName name="ENGA" localSheetId="2">#REF!</definedName>
    <definedName name="ENGA" localSheetId="3">#REF!</definedName>
    <definedName name="ENGA">#REF!</definedName>
    <definedName name="ERR21a" localSheetId="7">#REF!</definedName>
    <definedName name="ERR21a" localSheetId="5">#REF!</definedName>
    <definedName name="ERR21a" localSheetId="6">#REF!</definedName>
    <definedName name="ERR21a" localSheetId="1">#REF!</definedName>
    <definedName name="ERR21a" localSheetId="4">#REF!</definedName>
    <definedName name="ERR21a" localSheetId="2">#REF!</definedName>
    <definedName name="ERR21a" localSheetId="3">#REF!</definedName>
    <definedName name="ERR21a">#REF!</definedName>
    <definedName name="ERR21b" localSheetId="7">#REF!</definedName>
    <definedName name="ERR21b" localSheetId="5">#REF!</definedName>
    <definedName name="ERR21b" localSheetId="6">#REF!</definedName>
    <definedName name="ERR21b" localSheetId="1">#REF!</definedName>
    <definedName name="ERR21b" localSheetId="4">#REF!</definedName>
    <definedName name="ERR21b" localSheetId="2">#REF!</definedName>
    <definedName name="ERR21b" localSheetId="3">#REF!</definedName>
    <definedName name="ERR21b">#REF!</definedName>
    <definedName name="ERR24_Curr" localSheetId="7">#REF!</definedName>
    <definedName name="ERR24_Curr" localSheetId="5">#REF!</definedName>
    <definedName name="ERR24_Curr" localSheetId="6">#REF!</definedName>
    <definedName name="ERR24_Curr" localSheetId="1">#REF!</definedName>
    <definedName name="ERR24_Curr" localSheetId="4">#REF!</definedName>
    <definedName name="ERR24_Curr" localSheetId="2">#REF!</definedName>
    <definedName name="ERR24_Curr" localSheetId="3">#REF!</definedName>
    <definedName name="ERR24_Curr">#REF!</definedName>
    <definedName name="Error13_curr" localSheetId="7">#REF!</definedName>
    <definedName name="Error13_curr" localSheetId="5">#REF!</definedName>
    <definedName name="Error13_curr" localSheetId="6">#REF!</definedName>
    <definedName name="Error13_curr" localSheetId="1">#REF!</definedName>
    <definedName name="Error13_curr" localSheetId="4">#REF!</definedName>
    <definedName name="Error13_curr" localSheetId="2">#REF!</definedName>
    <definedName name="Error13_curr" localSheetId="3">#REF!</definedName>
    <definedName name="Error13_curr">#REF!</definedName>
    <definedName name="error18" localSheetId="7">#REF!</definedName>
    <definedName name="error18" localSheetId="5">#REF!</definedName>
    <definedName name="error18" localSheetId="6">#REF!</definedName>
    <definedName name="error18" localSheetId="1">#REF!</definedName>
    <definedName name="error18" localSheetId="4">#REF!</definedName>
    <definedName name="error18" localSheetId="2">#REF!</definedName>
    <definedName name="error18" localSheetId="3">#REF!</definedName>
    <definedName name="error18">#REF!</definedName>
    <definedName name="error18_Curr" localSheetId="7">#REF!</definedName>
    <definedName name="error18_Curr" localSheetId="5">#REF!</definedName>
    <definedName name="error18_Curr" localSheetId="6">#REF!</definedName>
    <definedName name="error18_Curr" localSheetId="1">#REF!</definedName>
    <definedName name="error18_Curr" localSheetId="4">#REF!</definedName>
    <definedName name="error18_Curr" localSheetId="2">#REF!</definedName>
    <definedName name="error18_Curr" localSheetId="3">#REF!</definedName>
    <definedName name="error18_Curr">#REF!</definedName>
    <definedName name="error18_PY" localSheetId="7">#REF!</definedName>
    <definedName name="error18_PY" localSheetId="5">#REF!</definedName>
    <definedName name="error18_PY" localSheetId="6">#REF!</definedName>
    <definedName name="error18_PY" localSheetId="1">#REF!</definedName>
    <definedName name="error18_PY" localSheetId="4">#REF!</definedName>
    <definedName name="error18_PY" localSheetId="2">#REF!</definedName>
    <definedName name="error18_PY" localSheetId="3">#REF!</definedName>
    <definedName name="error18_PY">#REF!</definedName>
    <definedName name="error19" localSheetId="7">#REF!</definedName>
    <definedName name="error19" localSheetId="5">#REF!</definedName>
    <definedName name="error19" localSheetId="6">#REF!</definedName>
    <definedName name="error19" localSheetId="1">#REF!</definedName>
    <definedName name="error19" localSheetId="4">#REF!</definedName>
    <definedName name="error19" localSheetId="2">#REF!</definedName>
    <definedName name="error19" localSheetId="3">#REF!</definedName>
    <definedName name="error19">#REF!</definedName>
    <definedName name="error20" localSheetId="7">#REF!</definedName>
    <definedName name="error20" localSheetId="5">#REF!</definedName>
    <definedName name="error20" localSheetId="6">#REF!</definedName>
    <definedName name="error20" localSheetId="1">#REF!</definedName>
    <definedName name="error20" localSheetId="4">#REF!</definedName>
    <definedName name="error20" localSheetId="2">#REF!</definedName>
    <definedName name="error20" localSheetId="3">#REF!</definedName>
    <definedName name="error20">#REF!</definedName>
    <definedName name="error21" localSheetId="7">#REF!</definedName>
    <definedName name="error21" localSheetId="5">#REF!</definedName>
    <definedName name="error21" localSheetId="6">#REF!</definedName>
    <definedName name="error21" localSheetId="1">#REF!</definedName>
    <definedName name="error21" localSheetId="4">#REF!</definedName>
    <definedName name="error21" localSheetId="2">#REF!</definedName>
    <definedName name="error21" localSheetId="3">#REF!</definedName>
    <definedName name="error21">#REF!</definedName>
    <definedName name="error21_py" localSheetId="7">#REF!</definedName>
    <definedName name="error21_py" localSheetId="5">#REF!</definedName>
    <definedName name="error21_py" localSheetId="6">#REF!</definedName>
    <definedName name="error21_py" localSheetId="1">#REF!</definedName>
    <definedName name="error21_py" localSheetId="4">#REF!</definedName>
    <definedName name="error21_py" localSheetId="2">#REF!</definedName>
    <definedName name="error21_py" localSheetId="3">#REF!</definedName>
    <definedName name="error21_py">#REF!</definedName>
    <definedName name="error24" localSheetId="7">#REF!</definedName>
    <definedName name="error24" localSheetId="5">#REF!</definedName>
    <definedName name="error24" localSheetId="6">#REF!</definedName>
    <definedName name="error24" localSheetId="1">#REF!</definedName>
    <definedName name="error24" localSheetId="4">#REF!</definedName>
    <definedName name="error24" localSheetId="2">#REF!</definedName>
    <definedName name="error24" localSheetId="3">#REF!</definedName>
    <definedName name="error24">#REF!</definedName>
    <definedName name="expcfccurr" localSheetId="7">#REF!</definedName>
    <definedName name="expcfccurr" localSheetId="5">#REF!</definedName>
    <definedName name="expcfccurr" localSheetId="6">#REF!</definedName>
    <definedName name="expcfccurr" localSheetId="1">#REF!</definedName>
    <definedName name="expcfccurr" localSheetId="4">#REF!</definedName>
    <definedName name="expcfccurr" localSheetId="2">#REF!</definedName>
    <definedName name="expcfccurr" localSheetId="3">#REF!</definedName>
    <definedName name="expcfccurr">#REF!</definedName>
    <definedName name="expcfcnon" localSheetId="7">#REF!</definedName>
    <definedName name="expcfcnon" localSheetId="5">#REF!</definedName>
    <definedName name="expcfcnon" localSheetId="6">#REF!</definedName>
    <definedName name="expcfcnon" localSheetId="1">#REF!</definedName>
    <definedName name="expcfcnon" localSheetId="4">#REF!</definedName>
    <definedName name="expcfcnon" localSheetId="2">#REF!</definedName>
    <definedName name="expcfcnon" localSheetId="3">#REF!</definedName>
    <definedName name="expcfcnon">#REF!</definedName>
    <definedName name="expcfcnoncurr" localSheetId="7">#REF!</definedName>
    <definedName name="expcfcnoncurr" localSheetId="5">#REF!</definedName>
    <definedName name="expcfcnoncurr" localSheetId="6">#REF!</definedName>
    <definedName name="expcfcnoncurr" localSheetId="1">#REF!</definedName>
    <definedName name="expcfcnoncurr" localSheetId="4">#REF!</definedName>
    <definedName name="expcfcnoncurr" localSheetId="2">#REF!</definedName>
    <definedName name="expcfcnoncurr" localSheetId="3">#REF!</definedName>
    <definedName name="expcfcnoncurr">#REF!</definedName>
    <definedName name="expcfcpilotcurr" localSheetId="7">#REF!</definedName>
    <definedName name="expcfcpilotcurr" localSheetId="5">#REF!</definedName>
    <definedName name="expcfcpilotcurr" localSheetId="6">#REF!</definedName>
    <definedName name="expcfcpilotcurr" localSheetId="1">#REF!</definedName>
    <definedName name="expcfcpilotcurr" localSheetId="4">#REF!</definedName>
    <definedName name="expcfcpilotcurr" localSheetId="2">#REF!</definedName>
    <definedName name="expcfcpilotcurr" localSheetId="3">#REF!</definedName>
    <definedName name="expcfcpilotcurr">#REF!</definedName>
    <definedName name="Expend" localSheetId="7">#REF!</definedName>
    <definedName name="Expend" localSheetId="5">#REF!</definedName>
    <definedName name="Expend" localSheetId="6">#REF!</definedName>
    <definedName name="Expend" localSheetId="1">#REF!</definedName>
    <definedName name="Expend" localSheetId="4">#REF!</definedName>
    <definedName name="Expend" localSheetId="2">#REF!</definedName>
    <definedName name="Expend" localSheetId="3">#REF!</definedName>
    <definedName name="Expend">#REF!</definedName>
    <definedName name="ExpendCFC" localSheetId="7">#REF!</definedName>
    <definedName name="ExpendCFC" localSheetId="5">#REF!</definedName>
    <definedName name="ExpendCFC" localSheetId="6">#REF!</definedName>
    <definedName name="ExpendCFC" localSheetId="1">#REF!</definedName>
    <definedName name="ExpendCFC" localSheetId="4">#REF!</definedName>
    <definedName name="ExpendCFC" localSheetId="2">#REF!</definedName>
    <definedName name="ExpendCFC" localSheetId="3">#REF!</definedName>
    <definedName name="ExpendCFC">#REF!</definedName>
    <definedName name="ExpendWarrNon" localSheetId="7">#REF!</definedName>
    <definedName name="ExpendWarrNon" localSheetId="5">#REF!</definedName>
    <definedName name="ExpendWarrNon" localSheetId="6">#REF!</definedName>
    <definedName name="ExpendWarrNon" localSheetId="1">#REF!</definedName>
    <definedName name="ExpendWarrNon" localSheetId="4">#REF!</definedName>
    <definedName name="ExpendWarrNon" localSheetId="2">#REF!</definedName>
    <definedName name="ExpendWarrNon" localSheetId="3">#REF!</definedName>
    <definedName name="ExpendWarrNon">#REF!</definedName>
    <definedName name="expensenegcurr" localSheetId="7">#REF!</definedName>
    <definedName name="expensenegcurr" localSheetId="5">#REF!</definedName>
    <definedName name="expensenegcurr" localSheetId="6">#REF!</definedName>
    <definedName name="expensenegcurr" localSheetId="1">#REF!</definedName>
    <definedName name="expensenegcurr" localSheetId="4">#REF!</definedName>
    <definedName name="expensenegcurr" localSheetId="2">#REF!</definedName>
    <definedName name="expensenegcurr" localSheetId="3">#REF!</definedName>
    <definedName name="expensenegcurr">#REF!</definedName>
    <definedName name="FUNDERS1">'[2]Code Desc 1'!$B$36:$B$46</definedName>
    <definedName name="GULF" localSheetId="7">#REF!</definedName>
    <definedName name="GULF" localSheetId="5">#REF!</definedName>
    <definedName name="GULF" localSheetId="6">#REF!</definedName>
    <definedName name="GULF" localSheetId="1">#REF!</definedName>
    <definedName name="GULF" localSheetId="4">#REF!</definedName>
    <definedName name="GULF" localSheetId="2">#REF!</definedName>
    <definedName name="GULF" localSheetId="3">#REF!</definedName>
    <definedName name="GULF">#REF!</definedName>
    <definedName name="HELA" localSheetId="7">#REF!</definedName>
    <definedName name="HELA" localSheetId="5">#REF!</definedName>
    <definedName name="HELA" localSheetId="6">#REF!</definedName>
    <definedName name="HELA" localSheetId="1">#REF!</definedName>
    <definedName name="HELA" localSheetId="4">#REF!</definedName>
    <definedName name="HELA" localSheetId="2">#REF!</definedName>
    <definedName name="HELA" localSheetId="3">#REF!</definedName>
    <definedName name="HELA">#REF!</definedName>
    <definedName name="home" localSheetId="7">#REF!</definedName>
    <definedName name="home" localSheetId="5">#REF!</definedName>
    <definedName name="home" localSheetId="6">#REF!</definedName>
    <definedName name="home" localSheetId="1">#REF!</definedName>
    <definedName name="home" localSheetId="4">#REF!</definedName>
    <definedName name="home" localSheetId="2">#REF!</definedName>
    <definedName name="home" localSheetId="3">#REF!</definedName>
    <definedName name="home">#REF!</definedName>
    <definedName name="JIWAKA" localSheetId="7">#REF!</definedName>
    <definedName name="JIWAKA" localSheetId="5">#REF!</definedName>
    <definedName name="JIWAKA" localSheetId="6">#REF!</definedName>
    <definedName name="JIWAKA" localSheetId="1">#REF!</definedName>
    <definedName name="JIWAKA" localSheetId="4">#REF!</definedName>
    <definedName name="JIWAKA" localSheetId="2">#REF!</definedName>
    <definedName name="JIWAKA" localSheetId="3">#REF!</definedName>
    <definedName name="JIWAKA">#REF!</definedName>
    <definedName name="levelscomm" localSheetId="7">#REF!</definedName>
    <definedName name="levelscomm" localSheetId="5">#REF!</definedName>
    <definedName name="levelscomm" localSheetId="6">#REF!</definedName>
    <definedName name="levelscomm" localSheetId="1">#REF!</definedName>
    <definedName name="levelscomm" localSheetId="4">#REF!</definedName>
    <definedName name="levelscomm" localSheetId="2">#REF!</definedName>
    <definedName name="levelscomm" localSheetId="3">#REF!</definedName>
    <definedName name="levelscomm">#REF!</definedName>
    <definedName name="MADANG" localSheetId="7">#REF!</definedName>
    <definedName name="MADANG" localSheetId="5">#REF!</definedName>
    <definedName name="MADANG" localSheetId="6">#REF!</definedName>
    <definedName name="MADANG" localSheetId="1">#REF!</definedName>
    <definedName name="MADANG" localSheetId="4">#REF!</definedName>
    <definedName name="MADANG" localSheetId="2">#REF!</definedName>
    <definedName name="MADANG" localSheetId="3">#REF!</definedName>
    <definedName name="MADANG">#REF!</definedName>
    <definedName name="MANUS" localSheetId="7">#REF!</definedName>
    <definedName name="MANUS" localSheetId="5">#REF!</definedName>
    <definedName name="MANUS" localSheetId="6">#REF!</definedName>
    <definedName name="MANUS" localSheetId="1">#REF!</definedName>
    <definedName name="MANUS" localSheetId="4">#REF!</definedName>
    <definedName name="MANUS" localSheetId="2">#REF!</definedName>
    <definedName name="MANUS" localSheetId="3">#REF!</definedName>
    <definedName name="MANUS">#REF!</definedName>
    <definedName name="MILNE_BAY" localSheetId="7">#REF!</definedName>
    <definedName name="MILNE_BAY" localSheetId="5">#REF!</definedName>
    <definedName name="MILNE_BAY" localSheetId="6">#REF!</definedName>
    <definedName name="MILNE_BAY" localSheetId="1">#REF!</definedName>
    <definedName name="MILNE_BAY" localSheetId="4">#REF!</definedName>
    <definedName name="MILNE_BAY" localSheetId="2">#REF!</definedName>
    <definedName name="MILNE_BAY" localSheetId="3">#REF!</definedName>
    <definedName name="MILNE_BAY">#REF!</definedName>
    <definedName name="MinPA">'[2]Code Desc 1'!$A$5:$A$8</definedName>
    <definedName name="MOROBE" localSheetId="7">#REF!</definedName>
    <definedName name="MOROBE" localSheetId="5">#REF!</definedName>
    <definedName name="MOROBE" localSheetId="6">#REF!</definedName>
    <definedName name="MOROBE" localSheetId="1">#REF!</definedName>
    <definedName name="MOROBE" localSheetId="4">#REF!</definedName>
    <definedName name="MOROBE" localSheetId="2">#REF!</definedName>
    <definedName name="MOROBE" localSheetId="3">#REF!</definedName>
    <definedName name="MOROBE">#REF!</definedName>
    <definedName name="NCD" localSheetId="7">#REF!</definedName>
    <definedName name="NCD" localSheetId="5">#REF!</definedName>
    <definedName name="NCD" localSheetId="6">#REF!</definedName>
    <definedName name="NCD" localSheetId="1">#REF!</definedName>
    <definedName name="NCD" localSheetId="4">#REF!</definedName>
    <definedName name="NCD" localSheetId="2">#REF!</definedName>
    <definedName name="NCD" localSheetId="3">#REF!</definedName>
    <definedName name="NCD">#REF!</definedName>
    <definedName name="NEW_IRELAND" localSheetId="7">#REF!</definedName>
    <definedName name="NEW_IRELAND" localSheetId="5">#REF!</definedName>
    <definedName name="NEW_IRELAND" localSheetId="6">#REF!</definedName>
    <definedName name="NEW_IRELAND" localSheetId="1">#REF!</definedName>
    <definedName name="NEW_IRELAND" localSheetId="4">#REF!</definedName>
    <definedName name="NEW_IRELAND" localSheetId="2">#REF!</definedName>
    <definedName name="NEW_IRELAND" localSheetId="3">#REF!</definedName>
    <definedName name="NEW_IRELAND">#REF!</definedName>
    <definedName name="ORO" localSheetId="7">#REF!</definedName>
    <definedName name="ORO" localSheetId="5">#REF!</definedName>
    <definedName name="ORO" localSheetId="6">#REF!</definedName>
    <definedName name="ORO" localSheetId="1">#REF!</definedName>
    <definedName name="ORO" localSheetId="4">#REF!</definedName>
    <definedName name="ORO" localSheetId="2">#REF!</definedName>
    <definedName name="ORO" localSheetId="3">#REF!</definedName>
    <definedName name="ORO">#REF!</definedName>
    <definedName name="pbsLegacy" localSheetId="7">#REF!</definedName>
    <definedName name="pbsLegacy" localSheetId="5">#REF!</definedName>
    <definedName name="pbsLegacy" localSheetId="6">#REF!</definedName>
    <definedName name="pbsLegacy" localSheetId="1">#REF!</definedName>
    <definedName name="pbsLegacy" localSheetId="4">#REF!</definedName>
    <definedName name="pbsLegacy" localSheetId="2">#REF!</definedName>
    <definedName name="pbsLegacy" localSheetId="3">#REF!</definedName>
    <definedName name="pbsLegacy">#REF!</definedName>
    <definedName name="Period_Covered" localSheetId="5">[1]EntryForm!#REF!</definedName>
    <definedName name="Period_Covered" localSheetId="6">[1]EntryForm!#REF!</definedName>
    <definedName name="Period_Covered" localSheetId="4">[1]EntryForm!#REF!</definedName>
    <definedName name="Period_Covered" localSheetId="2">[1]EntryForm!#REF!</definedName>
    <definedName name="Period_Covered" localSheetId="3">[1]EntryForm!#REF!</definedName>
    <definedName name="Period_Covered">[1]EntryForm!#REF!</definedName>
    <definedName name="pgas" localSheetId="7">#REF!</definedName>
    <definedName name="pgas" localSheetId="5">#REF!</definedName>
    <definedName name="pgas" localSheetId="6">#REF!</definedName>
    <definedName name="pgas" localSheetId="1">#REF!</definedName>
    <definedName name="pgas" localSheetId="4">#REF!</definedName>
    <definedName name="pgas" localSheetId="2">#REF!</definedName>
    <definedName name="pgas" localSheetId="3">#REF!</definedName>
    <definedName name="pgas">#REF!</definedName>
    <definedName name="pgas_sus" localSheetId="7">#REF!</definedName>
    <definedName name="pgas_sus" localSheetId="5">#REF!</definedName>
    <definedName name="pgas_sus" localSheetId="6">#REF!</definedName>
    <definedName name="pgas_sus" localSheetId="1">#REF!</definedName>
    <definedName name="pgas_sus" localSheetId="4">#REF!</definedName>
    <definedName name="pgas_sus" localSheetId="2">#REF!</definedName>
    <definedName name="pgas_sus" localSheetId="3">#REF!</definedName>
    <definedName name="pgas_sus">#REF!</definedName>
    <definedName name="pgascomm" localSheetId="7">#REF!</definedName>
    <definedName name="pgascomm" localSheetId="5">#REF!</definedName>
    <definedName name="pgascomm" localSheetId="6">#REF!</definedName>
    <definedName name="pgascomm" localSheetId="1">#REF!</definedName>
    <definedName name="pgascomm" localSheetId="4">#REF!</definedName>
    <definedName name="pgascomm" localSheetId="2">#REF!</definedName>
    <definedName name="pgascomm" localSheetId="3">#REF!</definedName>
    <definedName name="pgascomm">#REF!</definedName>
    <definedName name="pgascommcurr" localSheetId="7">#REF!</definedName>
    <definedName name="pgascommcurr" localSheetId="5">#REF!</definedName>
    <definedName name="pgascommcurr" localSheetId="6">#REF!</definedName>
    <definedName name="pgascommcurr" localSheetId="1">#REF!</definedName>
    <definedName name="pgascommcurr" localSheetId="4">#REF!</definedName>
    <definedName name="pgascommcurr" localSheetId="2">#REF!</definedName>
    <definedName name="pgascommcurr" localSheetId="3">#REF!</definedName>
    <definedName name="pgascommcurr">#REF!</definedName>
    <definedName name="pgascurr" localSheetId="7">#REF!</definedName>
    <definedName name="pgascurr" localSheetId="5">#REF!</definedName>
    <definedName name="pgascurr" localSheetId="6">#REF!</definedName>
    <definedName name="pgascurr" localSheetId="1">#REF!</definedName>
    <definedName name="pgascurr" localSheetId="4">#REF!</definedName>
    <definedName name="pgascurr" localSheetId="2">#REF!</definedName>
    <definedName name="pgascurr" localSheetId="3">#REF!</definedName>
    <definedName name="pgascurr">#REF!</definedName>
    <definedName name="pgasjournal" localSheetId="7">#REF!</definedName>
    <definedName name="pgasjournal" localSheetId="5">#REF!</definedName>
    <definedName name="pgasjournal" localSheetId="6">#REF!</definedName>
    <definedName name="pgasjournal" localSheetId="1">#REF!</definedName>
    <definedName name="pgasjournal" localSheetId="4">#REF!</definedName>
    <definedName name="pgasjournal" localSheetId="2">#REF!</definedName>
    <definedName name="pgasjournal" localSheetId="3">#REF!</definedName>
    <definedName name="pgasjournal">#REF!</definedName>
    <definedName name="Print_Area_MI" localSheetId="7">#REF!</definedName>
    <definedName name="Print_Area_MI" localSheetId="5">#REF!</definedName>
    <definedName name="Print_Area_MI" localSheetId="6">#REF!</definedName>
    <definedName name="Print_Area_MI" localSheetId="1">#REF!</definedName>
    <definedName name="Print_Area_MI" localSheetId="4">#REF!</definedName>
    <definedName name="Print_Area_MI" localSheetId="2">#REF!</definedName>
    <definedName name="Print_Area_MI" localSheetId="3">#REF!</definedName>
    <definedName name="Print_Area_MI">#REF!</definedName>
    <definedName name="programlist">'[2]Prog &amp; Sub-Prog List'!$A$42:$A$51</definedName>
    <definedName name="RBUDsNeg" localSheetId="7">#REF!</definedName>
    <definedName name="RBUDsNeg" localSheetId="5">#REF!</definedName>
    <definedName name="RBUDsNeg" localSheetId="6">#REF!</definedName>
    <definedName name="RBUDsNeg" localSheetId="1">#REF!</definedName>
    <definedName name="RBUDsNeg" localSheetId="4">#REF!</definedName>
    <definedName name="RBUDsNeg" localSheetId="2">#REF!</definedName>
    <definedName name="RBUDsNeg" localSheetId="3">#REF!</definedName>
    <definedName name="RBUDsNeg">#REF!</definedName>
    <definedName name="receipts" localSheetId="7">#REF!</definedName>
    <definedName name="receipts" localSheetId="5">#REF!</definedName>
    <definedName name="receipts" localSheetId="6">#REF!</definedName>
    <definedName name="receipts" localSheetId="1">#REF!</definedName>
    <definedName name="receipts" localSheetId="4">#REF!</definedName>
    <definedName name="receipts" localSheetId="2">#REF!</definedName>
    <definedName name="receipts" localSheetId="3">#REF!</definedName>
    <definedName name="receipts">#REF!</definedName>
    <definedName name="receiptscurr" localSheetId="7">#REF!</definedName>
    <definedName name="receiptscurr" localSheetId="5">#REF!</definedName>
    <definedName name="receiptscurr" localSheetId="6">#REF!</definedName>
    <definedName name="receiptscurr" localSheetId="1">#REF!</definedName>
    <definedName name="receiptscurr" localSheetId="4">#REF!</definedName>
    <definedName name="receiptscurr" localSheetId="2">#REF!</definedName>
    <definedName name="receiptscurr" localSheetId="3">#REF!</definedName>
    <definedName name="receiptscurr">#REF!</definedName>
    <definedName name="RegionList" localSheetId="7">#REF!</definedName>
    <definedName name="RegionList" localSheetId="5">#REF!</definedName>
    <definedName name="RegionList" localSheetId="6">#REF!</definedName>
    <definedName name="RegionList" localSheetId="1">#REF!</definedName>
    <definedName name="RegionList" localSheetId="4">#REF!</definedName>
    <definedName name="RegionList" localSheetId="2">#REF!</definedName>
    <definedName name="RegionList" localSheetId="3">#REF!</definedName>
    <definedName name="RegionList">#REF!</definedName>
    <definedName name="RUMGINAE_HOSPITAL">[1]EntryForm!#REF!</definedName>
    <definedName name="SANDAUN" localSheetId="7">#REF!</definedName>
    <definedName name="SANDAUN" localSheetId="5">#REF!</definedName>
    <definedName name="SANDAUN" localSheetId="6">#REF!</definedName>
    <definedName name="SANDAUN" localSheetId="1">#REF!</definedName>
    <definedName name="SANDAUN" localSheetId="4">#REF!</definedName>
    <definedName name="SANDAUN" localSheetId="2">#REF!</definedName>
    <definedName name="SANDAUN" localSheetId="3">#REF!</definedName>
    <definedName name="SANDAUN">#REF!</definedName>
    <definedName name="Ser_Allow" localSheetId="5">[5]Settings!$D$16:$D$20</definedName>
    <definedName name="Ser_Allow" localSheetId="6">[5]Settings!$D$16:$D$20</definedName>
    <definedName name="Ser_Allow" localSheetId="4">[5]Settings!$D$16:$D$20</definedName>
    <definedName name="Ser_Allow" localSheetId="2">[6]Settings!$D$16:$D$20</definedName>
    <definedName name="Ser_Allow" localSheetId="3">[6]Settings!$D$16:$D$20</definedName>
    <definedName name="Ser_Allow">[7]Settings!$D$16:$D$20</definedName>
    <definedName name="SIMBU" localSheetId="7">#REF!</definedName>
    <definedName name="SIMBU" localSheetId="5">#REF!</definedName>
    <definedName name="SIMBU" localSheetId="6">#REF!</definedName>
    <definedName name="SIMBU" localSheetId="1">#REF!</definedName>
    <definedName name="SIMBU" localSheetId="4">#REF!</definedName>
    <definedName name="SIMBU" localSheetId="2">#REF!</definedName>
    <definedName name="SIMBU" localSheetId="3">#REF!</definedName>
    <definedName name="SIMBU">#REF!</definedName>
    <definedName name="SOUTHERN_HIGHLANDS" localSheetId="7">#REF!</definedName>
    <definedName name="SOUTHERN_HIGHLANDS" localSheetId="5">#REF!</definedName>
    <definedName name="SOUTHERN_HIGHLANDS" localSheetId="6">#REF!</definedName>
    <definedName name="SOUTHERN_HIGHLANDS" localSheetId="1">#REF!</definedName>
    <definedName name="SOUTHERN_HIGHLANDS" localSheetId="4">#REF!</definedName>
    <definedName name="SOUTHERN_HIGHLANDS" localSheetId="2">#REF!</definedName>
    <definedName name="SOUTHERN_HIGHLANDS" localSheetId="3">#REF!</definedName>
    <definedName name="SOUTHERN_HIGHLANDS">#REF!</definedName>
    <definedName name="SUBPROGCODES">'[2]Prog &amp; Sub-Prog List'!$Q$3:$Q$53</definedName>
    <definedName name="WarrExcBud" localSheetId="7">#REF!</definedName>
    <definedName name="WarrExcBud" localSheetId="5">#REF!</definedName>
    <definedName name="WarrExcBud" localSheetId="6">#REF!</definedName>
    <definedName name="WarrExcBud" localSheetId="1">#REF!</definedName>
    <definedName name="WarrExcBud" localSheetId="4">#REF!</definedName>
    <definedName name="WarrExcBud" localSheetId="2">#REF!</definedName>
    <definedName name="WarrExcBud" localSheetId="3">#REF!</definedName>
    <definedName name="WarrExcBud">#REF!</definedName>
    <definedName name="warrexcrbudcurr" localSheetId="7">#REF!</definedName>
    <definedName name="warrexcrbudcurr" localSheetId="5">#REF!</definedName>
    <definedName name="warrexcrbudcurr" localSheetId="6">#REF!</definedName>
    <definedName name="warrexcrbudcurr" localSheetId="1">#REF!</definedName>
    <definedName name="warrexcrbudcurr" localSheetId="4">#REF!</definedName>
    <definedName name="warrexcrbudcurr" localSheetId="2">#REF!</definedName>
    <definedName name="warrexcrbudcurr" localSheetId="3">#REF!</definedName>
    <definedName name="warrexcrbudcurr">#REF!</definedName>
    <definedName name="WarrLessCFC" localSheetId="7">#REF!</definedName>
    <definedName name="WarrLessCFC" localSheetId="5">#REF!</definedName>
    <definedName name="WarrLessCFC" localSheetId="6">#REF!</definedName>
    <definedName name="WarrLessCFC" localSheetId="1">#REF!</definedName>
    <definedName name="WarrLessCFC" localSheetId="4">#REF!</definedName>
    <definedName name="WarrLessCFC" localSheetId="2">#REF!</definedName>
    <definedName name="WarrLessCFC" localSheetId="3">#REF!</definedName>
    <definedName name="WarrLessCFC">#REF!</definedName>
    <definedName name="WEST_NEW_BRITIAN" localSheetId="7">#REF!</definedName>
    <definedName name="WEST_NEW_BRITIAN" localSheetId="5">#REF!</definedName>
    <definedName name="WEST_NEW_BRITIAN" localSheetId="6">#REF!</definedName>
    <definedName name="WEST_NEW_BRITIAN" localSheetId="1">#REF!</definedName>
    <definedName name="WEST_NEW_BRITIAN" localSheetId="4">#REF!</definedName>
    <definedName name="WEST_NEW_BRITIAN" localSheetId="2">#REF!</definedName>
    <definedName name="WEST_NEW_BRITIAN" localSheetId="3">#REF!</definedName>
    <definedName name="WEST_NEW_BRITIAN">#REF!</definedName>
    <definedName name="WESTERN" localSheetId="7">#REF!</definedName>
    <definedName name="WESTERN" localSheetId="5">#REF!</definedName>
    <definedName name="WESTERN" localSheetId="6">#REF!</definedName>
    <definedName name="WESTERN" localSheetId="1">#REF!</definedName>
    <definedName name="WESTERN" localSheetId="4">#REF!</definedName>
    <definedName name="WESTERN" localSheetId="2">#REF!</definedName>
    <definedName name="WESTERN" localSheetId="3">#REF!</definedName>
    <definedName name="WESTERN">#REF!</definedName>
    <definedName name="WESTERN_HIGHLANDS" localSheetId="7">#REF!</definedName>
    <definedName name="WESTERN_HIGHLANDS" localSheetId="5">#REF!</definedName>
    <definedName name="WESTERN_HIGHLANDS" localSheetId="6">#REF!</definedName>
    <definedName name="WESTERN_HIGHLANDS" localSheetId="1">#REF!</definedName>
    <definedName name="WESTERN_HIGHLANDS" localSheetId="4">#REF!</definedName>
    <definedName name="WESTERN_HIGHLANDS" localSheetId="2">#REF!</definedName>
    <definedName name="WESTERN_HIGHLANDS" localSheetId="3">#REF!</definedName>
    <definedName name="WESTERN_HIGHLANDS">#REF!</definedName>
    <definedName name="Year" localSheetId="7">#REF!</definedName>
    <definedName name="Year" localSheetId="5">#REF!</definedName>
    <definedName name="Year" localSheetId="6">#REF!</definedName>
    <definedName name="Year" localSheetId="1">#REF!</definedName>
    <definedName name="Year" localSheetId="4">#REF!</definedName>
    <definedName name="Year" localSheetId="2">#REF!</definedName>
    <definedName name="Year" localSheetId="3">#REF!</definedName>
    <definedName name="Ye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33" i="8" l="1"/>
  <c r="AT33" i="8"/>
  <c r="AS33" i="8"/>
  <c r="AQ33" i="8"/>
  <c r="K33" i="8"/>
  <c r="D33" i="8"/>
  <c r="AF32" i="8"/>
  <c r="AD32" i="8"/>
  <c r="AB32" i="8"/>
  <c r="Z32" i="8"/>
  <c r="X32" i="8"/>
  <c r="T32" i="8"/>
  <c r="R32" i="8"/>
  <c r="J32" i="8"/>
  <c r="AJ32" i="8" s="1"/>
  <c r="AF31" i="8"/>
  <c r="AD31" i="8"/>
  <c r="AB31" i="8"/>
  <c r="Z31" i="8"/>
  <c r="X31" i="8"/>
  <c r="T31" i="8"/>
  <c r="R31" i="8"/>
  <c r="J31" i="8"/>
  <c r="AL31" i="8" s="1"/>
  <c r="AR30" i="8"/>
  <c r="AV30" i="8" s="1"/>
  <c r="AF30" i="8"/>
  <c r="AD30" i="8"/>
  <c r="AB30" i="8"/>
  <c r="Z30" i="8"/>
  <c r="X30" i="8"/>
  <c r="T30" i="8"/>
  <c r="R30" i="8"/>
  <c r="J30" i="8"/>
  <c r="AF29" i="8"/>
  <c r="AD29" i="8"/>
  <c r="AB29" i="8"/>
  <c r="Z29" i="8"/>
  <c r="X29" i="8"/>
  <c r="T29" i="8"/>
  <c r="R29" i="8"/>
  <c r="J29" i="8"/>
  <c r="AL29" i="8" s="1"/>
  <c r="AF28" i="8"/>
  <c r="AD28" i="8"/>
  <c r="AB28" i="8"/>
  <c r="Z28" i="8"/>
  <c r="X28" i="8"/>
  <c r="T28" i="8"/>
  <c r="R28" i="8"/>
  <c r="J28" i="8"/>
  <c r="AJ28" i="8" s="1"/>
  <c r="AU32" i="7"/>
  <c r="AT32" i="7"/>
  <c r="AS32" i="7"/>
  <c r="AQ32" i="7"/>
  <c r="K32" i="7"/>
  <c r="D32" i="7"/>
  <c r="AF31" i="7"/>
  <c r="AD31" i="7"/>
  <c r="AB31" i="7"/>
  <c r="Z31" i="7"/>
  <c r="X31" i="7"/>
  <c r="T31" i="7"/>
  <c r="R31" i="7"/>
  <c r="J31" i="7"/>
  <c r="AL31" i="7" s="1"/>
  <c r="AF30" i="7"/>
  <c r="AD30" i="7"/>
  <c r="AB30" i="7"/>
  <c r="Z30" i="7"/>
  <c r="X30" i="7"/>
  <c r="T30" i="7"/>
  <c r="R30" i="7"/>
  <c r="J30" i="7"/>
  <c r="AN30" i="7" s="1"/>
  <c r="AF29" i="7"/>
  <c r="AD29" i="7"/>
  <c r="AB29" i="7"/>
  <c r="Z29" i="7"/>
  <c r="X29" i="7"/>
  <c r="T29" i="7"/>
  <c r="R29" i="7"/>
  <c r="J29" i="7"/>
  <c r="AR29" i="7" s="1"/>
  <c r="AV29" i="7" s="1"/>
  <c r="AF28" i="7"/>
  <c r="AD28" i="7"/>
  <c r="AB28" i="7"/>
  <c r="Z28" i="7"/>
  <c r="X28" i="7"/>
  <c r="T28" i="7"/>
  <c r="R28" i="7"/>
  <c r="J28" i="7"/>
  <c r="AU54" i="6"/>
  <c r="AT54" i="6"/>
  <c r="AS54" i="6"/>
  <c r="AQ54" i="6"/>
  <c r="K54" i="6"/>
  <c r="D54" i="6"/>
  <c r="AF53" i="6"/>
  <c r="AD53" i="6"/>
  <c r="AB53" i="6"/>
  <c r="Z53" i="6"/>
  <c r="X53" i="6"/>
  <c r="T53" i="6"/>
  <c r="R53" i="6"/>
  <c r="J53" i="6"/>
  <c r="AJ53" i="6" s="1"/>
  <c r="AH52" i="6"/>
  <c r="AF52" i="6"/>
  <c r="AD52" i="6"/>
  <c r="AB52" i="6"/>
  <c r="Z52" i="6"/>
  <c r="X52" i="6"/>
  <c r="T52" i="6"/>
  <c r="R52" i="6"/>
  <c r="J52" i="6"/>
  <c r="AR52" i="6" s="1"/>
  <c r="AV52" i="6" s="1"/>
  <c r="AR51" i="6"/>
  <c r="AV51" i="6" s="1"/>
  <c r="AH51" i="6"/>
  <c r="AF51" i="6"/>
  <c r="AD51" i="6"/>
  <c r="AB51" i="6"/>
  <c r="Z51" i="6"/>
  <c r="X51" i="6"/>
  <c r="V51" i="6"/>
  <c r="T51" i="6"/>
  <c r="R51" i="6"/>
  <c r="J51" i="6"/>
  <c r="N51" i="6" s="1"/>
  <c r="AF50" i="6"/>
  <c r="AD50" i="6"/>
  <c r="AB50" i="6"/>
  <c r="Z50" i="6"/>
  <c r="X50" i="6"/>
  <c r="T50" i="6"/>
  <c r="R50" i="6"/>
  <c r="J50" i="6"/>
  <c r="AR50" i="6" s="1"/>
  <c r="AV50" i="6" s="1"/>
  <c r="AF49" i="6"/>
  <c r="AD49" i="6"/>
  <c r="AB49" i="6"/>
  <c r="Z49" i="6"/>
  <c r="X49" i="6"/>
  <c r="V49" i="6"/>
  <c r="T49" i="6"/>
  <c r="R49" i="6"/>
  <c r="J49" i="6"/>
  <c r="N49" i="6" s="1"/>
  <c r="AF48" i="6"/>
  <c r="AD48" i="6"/>
  <c r="AB48" i="6"/>
  <c r="Z48" i="6"/>
  <c r="X48" i="6"/>
  <c r="T48" i="6"/>
  <c r="R48" i="6"/>
  <c r="J48" i="6"/>
  <c r="AR48" i="6" s="1"/>
  <c r="AV48" i="6" s="1"/>
  <c r="AF47" i="6"/>
  <c r="AD47" i="6"/>
  <c r="AB47" i="6"/>
  <c r="Z47" i="6"/>
  <c r="X47" i="6"/>
  <c r="T47" i="6"/>
  <c r="R47" i="6"/>
  <c r="J47" i="6"/>
  <c r="AH47" i="6" s="1"/>
  <c r="AF46" i="6"/>
  <c r="AD46" i="6"/>
  <c r="AB46" i="6"/>
  <c r="Z46" i="6"/>
  <c r="X46" i="6"/>
  <c r="T46" i="6"/>
  <c r="R46" i="6"/>
  <c r="J46" i="6"/>
  <c r="AR46" i="6" s="1"/>
  <c r="AV46" i="6" s="1"/>
  <c r="AF45" i="6"/>
  <c r="AD45" i="6"/>
  <c r="AB45" i="6"/>
  <c r="Z45" i="6"/>
  <c r="X45" i="6"/>
  <c r="T45" i="6"/>
  <c r="R45" i="6"/>
  <c r="J45" i="6"/>
  <c r="N45" i="6" s="1"/>
  <c r="AL44" i="6"/>
  <c r="AF44" i="6"/>
  <c r="AD44" i="6"/>
  <c r="AB44" i="6"/>
  <c r="Z44" i="6"/>
  <c r="X44" i="6"/>
  <c r="T44" i="6"/>
  <c r="R44" i="6"/>
  <c r="J44" i="6"/>
  <c r="AJ44" i="6" s="1"/>
  <c r="AF43" i="6"/>
  <c r="AD43" i="6"/>
  <c r="AB43" i="6"/>
  <c r="Z43" i="6"/>
  <c r="X43" i="6"/>
  <c r="T43" i="6"/>
  <c r="R43" i="6"/>
  <c r="J43" i="6"/>
  <c r="N43" i="6" s="1"/>
  <c r="AF42" i="6"/>
  <c r="AD42" i="6"/>
  <c r="AB42" i="6"/>
  <c r="Z42" i="6"/>
  <c r="X42" i="6"/>
  <c r="T42" i="6"/>
  <c r="R42" i="6"/>
  <c r="J42" i="6"/>
  <c r="AL42" i="6" s="1"/>
  <c r="AF41" i="6"/>
  <c r="AD41" i="6"/>
  <c r="AB41" i="6"/>
  <c r="Z41" i="6"/>
  <c r="X41" i="6"/>
  <c r="T41" i="6"/>
  <c r="R41" i="6"/>
  <c r="J41" i="6"/>
  <c r="AH41" i="6" s="1"/>
  <c r="AF40" i="6"/>
  <c r="AD40" i="6"/>
  <c r="AB40" i="6"/>
  <c r="Z40" i="6"/>
  <c r="X40" i="6"/>
  <c r="T40" i="6"/>
  <c r="R40" i="6"/>
  <c r="J40" i="6"/>
  <c r="AR40" i="6" s="1"/>
  <c r="AV40" i="6" s="1"/>
  <c r="AF39" i="6"/>
  <c r="AD39" i="6"/>
  <c r="AB39" i="6"/>
  <c r="Z39" i="6"/>
  <c r="X39" i="6"/>
  <c r="T39" i="6"/>
  <c r="R39" i="6"/>
  <c r="J39" i="6"/>
  <c r="AR39" i="6" s="1"/>
  <c r="AV39" i="6" s="1"/>
  <c r="AF38" i="6"/>
  <c r="AD38" i="6"/>
  <c r="AB38" i="6"/>
  <c r="Z38" i="6"/>
  <c r="X38" i="6"/>
  <c r="T38" i="6"/>
  <c r="R38" i="6"/>
  <c r="J38" i="6"/>
  <c r="AL38" i="6" s="1"/>
  <c r="AF37" i="6"/>
  <c r="AD37" i="6"/>
  <c r="AB37" i="6"/>
  <c r="Z37" i="6"/>
  <c r="X37" i="6"/>
  <c r="T37" i="6"/>
  <c r="R37" i="6"/>
  <c r="J37" i="6"/>
  <c r="N37" i="6" s="1"/>
  <c r="AF36" i="6"/>
  <c r="AD36" i="6"/>
  <c r="AB36" i="6"/>
  <c r="Z36" i="6"/>
  <c r="X36" i="6"/>
  <c r="T36" i="6"/>
  <c r="R36" i="6"/>
  <c r="J36" i="6"/>
  <c r="AL36" i="6" s="1"/>
  <c r="AF35" i="6"/>
  <c r="AD35" i="6"/>
  <c r="AB35" i="6"/>
  <c r="Z35" i="6"/>
  <c r="X35" i="6"/>
  <c r="T35" i="6"/>
  <c r="R35" i="6"/>
  <c r="J35" i="6"/>
  <c r="AF34" i="6"/>
  <c r="AD34" i="6"/>
  <c r="AB34" i="6"/>
  <c r="Z34" i="6"/>
  <c r="X34" i="6"/>
  <c r="T34" i="6"/>
  <c r="R34" i="6"/>
  <c r="J34" i="6"/>
  <c r="AL34" i="6" s="1"/>
  <c r="AF33" i="6"/>
  <c r="AD33" i="6"/>
  <c r="AB33" i="6"/>
  <c r="Z33" i="6"/>
  <c r="X33" i="6"/>
  <c r="T33" i="6"/>
  <c r="R33" i="6"/>
  <c r="J33" i="6"/>
  <c r="AR33" i="6" s="1"/>
  <c r="AV33" i="6" s="1"/>
  <c r="AF32" i="6"/>
  <c r="AD32" i="6"/>
  <c r="AB32" i="6"/>
  <c r="Z32" i="6"/>
  <c r="X32" i="6"/>
  <c r="T32" i="6"/>
  <c r="R32" i="6"/>
  <c r="J32" i="6"/>
  <c r="AL32" i="6" s="1"/>
  <c r="AF31" i="6"/>
  <c r="AD31" i="6"/>
  <c r="AB31" i="6"/>
  <c r="Z31" i="6"/>
  <c r="X31" i="6"/>
  <c r="T31" i="6"/>
  <c r="R31" i="6"/>
  <c r="J31" i="6"/>
  <c r="AR31" i="6" s="1"/>
  <c r="AV31" i="6" s="1"/>
  <c r="AF30" i="6"/>
  <c r="AD30" i="6"/>
  <c r="AB30" i="6"/>
  <c r="Z30" i="6"/>
  <c r="X30" i="6"/>
  <c r="T30" i="6"/>
  <c r="R30" i="6"/>
  <c r="J30" i="6"/>
  <c r="AL30" i="6" s="1"/>
  <c r="AF29" i="6"/>
  <c r="AD29" i="6"/>
  <c r="AB29" i="6"/>
  <c r="Z29" i="6"/>
  <c r="X29" i="6"/>
  <c r="T29" i="6"/>
  <c r="R29" i="6"/>
  <c r="J29" i="6"/>
  <c r="AH29" i="6" s="1"/>
  <c r="AF28" i="6"/>
  <c r="AD28" i="6"/>
  <c r="AB28" i="6"/>
  <c r="Z28" i="6"/>
  <c r="X28" i="6"/>
  <c r="T28" i="6"/>
  <c r="R28" i="6"/>
  <c r="J28" i="6"/>
  <c r="AN28" i="6" s="1"/>
  <c r="AH43" i="6" l="1"/>
  <c r="AR43" i="6"/>
  <c r="AV43" i="6" s="1"/>
  <c r="AN31" i="7"/>
  <c r="AR45" i="6"/>
  <c r="AV45" i="6" s="1"/>
  <c r="V43" i="6"/>
  <c r="N31" i="6"/>
  <c r="AH33" i="6"/>
  <c r="V52" i="6"/>
  <c r="AH49" i="6"/>
  <c r="V33" i="6"/>
  <c r="N39" i="6"/>
  <c r="AN40" i="6"/>
  <c r="L38" i="6"/>
  <c r="L29" i="7"/>
  <c r="Z32" i="7"/>
  <c r="AB33" i="8"/>
  <c r="P38" i="6"/>
  <c r="L40" i="6"/>
  <c r="AL53" i="6"/>
  <c r="P29" i="7"/>
  <c r="P31" i="7"/>
  <c r="T33" i="8"/>
  <c r="L42" i="6"/>
  <c r="N38" i="6"/>
  <c r="N46" i="6"/>
  <c r="N29" i="7"/>
  <c r="L32" i="6"/>
  <c r="AN36" i="6"/>
  <c r="N41" i="6"/>
  <c r="AN42" i="6"/>
  <c r="P46" i="6"/>
  <c r="N40" i="6"/>
  <c r="L28" i="6"/>
  <c r="P40" i="6"/>
  <c r="AR41" i="6"/>
  <c r="AV41" i="6" s="1"/>
  <c r="L43" i="6"/>
  <c r="P44" i="6"/>
  <c r="V45" i="6"/>
  <c r="AH45" i="6"/>
  <c r="AJ46" i="6"/>
  <c r="AO46" i="6" s="1"/>
  <c r="AP46" i="6" s="1"/>
  <c r="AW46" i="6" s="1"/>
  <c r="AJ29" i="7"/>
  <c r="AJ31" i="7"/>
  <c r="Z33" i="8"/>
  <c r="L28" i="8"/>
  <c r="AF33" i="8"/>
  <c r="X33" i="8"/>
  <c r="P29" i="8"/>
  <c r="AD33" i="8"/>
  <c r="R33" i="8"/>
  <c r="P31" i="8"/>
  <c r="AN29" i="8"/>
  <c r="AN31" i="8"/>
  <c r="AN30" i="8"/>
  <c r="N30" i="8"/>
  <c r="P30" i="8"/>
  <c r="AL30" i="8"/>
  <c r="AL32" i="8"/>
  <c r="AN32" i="8"/>
  <c r="P32" i="8"/>
  <c r="N32" i="8"/>
  <c r="AR32" i="8"/>
  <c r="AV32" i="8" s="1"/>
  <c r="L32" i="8"/>
  <c r="V28" i="8"/>
  <c r="AH28" i="8"/>
  <c r="L30" i="8"/>
  <c r="V30" i="8"/>
  <c r="AH30" i="8"/>
  <c r="N28" i="8"/>
  <c r="J33" i="8"/>
  <c r="AN28" i="8"/>
  <c r="P28" i="8"/>
  <c r="AL28" i="8"/>
  <c r="AR28" i="8"/>
  <c r="AJ30" i="8"/>
  <c r="V32" i="8"/>
  <c r="AH32" i="8"/>
  <c r="V29" i="8"/>
  <c r="AH29" i="8"/>
  <c r="V31" i="8"/>
  <c r="AR31" i="8"/>
  <c r="AV31" i="8" s="1"/>
  <c r="L29" i="8"/>
  <c r="AJ29" i="8"/>
  <c r="L31" i="8"/>
  <c r="AJ31" i="8"/>
  <c r="AR29" i="8"/>
  <c r="AV29" i="8" s="1"/>
  <c r="AH31" i="8"/>
  <c r="N29" i="8"/>
  <c r="N31" i="8"/>
  <c r="R54" i="6"/>
  <c r="AR29" i="6"/>
  <c r="AV29" i="6" s="1"/>
  <c r="N33" i="6"/>
  <c r="P34" i="6"/>
  <c r="P36" i="6"/>
  <c r="AL40" i="6"/>
  <c r="V41" i="6"/>
  <c r="N44" i="6"/>
  <c r="L46" i="6"/>
  <c r="AN46" i="6"/>
  <c r="AR47" i="6"/>
  <c r="AV47" i="6" s="1"/>
  <c r="AJ48" i="6"/>
  <c r="P50" i="6"/>
  <c r="AL48" i="6"/>
  <c r="J54" i="6"/>
  <c r="Z54" i="6"/>
  <c r="N29" i="6"/>
  <c r="L30" i="6"/>
  <c r="P32" i="6"/>
  <c r="AN34" i="6"/>
  <c r="V37" i="6"/>
  <c r="AH37" i="6"/>
  <c r="AL43" i="6"/>
  <c r="N47" i="6"/>
  <c r="L48" i="6"/>
  <c r="AN48" i="6"/>
  <c r="AR49" i="6"/>
  <c r="AV49" i="6" s="1"/>
  <c r="AJ50" i="6"/>
  <c r="AN53" i="6"/>
  <c r="AO53" i="6" s="1"/>
  <c r="AP53" i="6" s="1"/>
  <c r="P30" i="6"/>
  <c r="AL37" i="6"/>
  <c r="N48" i="6"/>
  <c r="AL50" i="6"/>
  <c r="P28" i="6"/>
  <c r="AD54" i="6"/>
  <c r="V31" i="6"/>
  <c r="AH31" i="6"/>
  <c r="AN32" i="6"/>
  <c r="L37" i="6"/>
  <c r="AR37" i="6"/>
  <c r="AV37" i="6" s="1"/>
  <c r="AJ38" i="6"/>
  <c r="V39" i="6"/>
  <c r="AH39" i="6"/>
  <c r="N42" i="6"/>
  <c r="AN44" i="6"/>
  <c r="P48" i="6"/>
  <c r="L50" i="6"/>
  <c r="AN50" i="6"/>
  <c r="N53" i="6"/>
  <c r="AF54" i="6"/>
  <c r="V29" i="6"/>
  <c r="AN30" i="6"/>
  <c r="AN38" i="6"/>
  <c r="AJ40" i="6"/>
  <c r="P42" i="6"/>
  <c r="L44" i="6"/>
  <c r="AL46" i="6"/>
  <c r="V47" i="6"/>
  <c r="N50" i="6"/>
  <c r="P53" i="6"/>
  <c r="J32" i="7"/>
  <c r="AB32" i="7"/>
  <c r="L30" i="7"/>
  <c r="L28" i="7"/>
  <c r="AD32" i="7"/>
  <c r="R32" i="7"/>
  <c r="AF32" i="7"/>
  <c r="AJ30" i="7"/>
  <c r="T32" i="7"/>
  <c r="AJ28" i="7"/>
  <c r="X32" i="7"/>
  <c r="AL29" i="7"/>
  <c r="L31" i="7"/>
  <c r="V28" i="7"/>
  <c r="AH28" i="7"/>
  <c r="AR28" i="7"/>
  <c r="AN29" i="7"/>
  <c r="V30" i="7"/>
  <c r="AH30" i="7"/>
  <c r="AR30" i="7"/>
  <c r="AV30" i="7" s="1"/>
  <c r="V31" i="7"/>
  <c r="AH31" i="7"/>
  <c r="AR31" i="7"/>
  <c r="AV31" i="7" s="1"/>
  <c r="N28" i="7"/>
  <c r="AL28" i="7"/>
  <c r="N30" i="7"/>
  <c r="AL30" i="7"/>
  <c r="N31" i="7"/>
  <c r="P28" i="7"/>
  <c r="AN28" i="7"/>
  <c r="V29" i="7"/>
  <c r="AH29" i="7"/>
  <c r="P30" i="7"/>
  <c r="AN35" i="6"/>
  <c r="P35" i="6"/>
  <c r="AN41" i="6"/>
  <c r="P41" i="6"/>
  <c r="AJ41" i="6"/>
  <c r="AN47" i="6"/>
  <c r="P47" i="6"/>
  <c r="AJ47" i="6"/>
  <c r="AN51" i="6"/>
  <c r="P51" i="6"/>
  <c r="AJ51" i="6"/>
  <c r="X54" i="6"/>
  <c r="V35" i="6"/>
  <c r="AH35" i="6"/>
  <c r="AN37" i="6"/>
  <c r="P37" i="6"/>
  <c r="AJ37" i="6"/>
  <c r="L41" i="6"/>
  <c r="AL41" i="6"/>
  <c r="AN43" i="6"/>
  <c r="P43" i="6"/>
  <c r="AJ43" i="6"/>
  <c r="L47" i="6"/>
  <c r="AL47" i="6"/>
  <c r="L51" i="6"/>
  <c r="AL51" i="6"/>
  <c r="AB54" i="6"/>
  <c r="AN29" i="6"/>
  <c r="P29" i="6"/>
  <c r="AJ29" i="6"/>
  <c r="AN31" i="6"/>
  <c r="P31" i="6"/>
  <c r="AJ31" i="6"/>
  <c r="AN33" i="6"/>
  <c r="P33" i="6"/>
  <c r="AJ33" i="6"/>
  <c r="L35" i="6"/>
  <c r="AL35" i="6"/>
  <c r="AN39" i="6"/>
  <c r="P39" i="6"/>
  <c r="AJ39" i="6"/>
  <c r="AN45" i="6"/>
  <c r="P45" i="6"/>
  <c r="AJ45" i="6"/>
  <c r="AN49" i="6"/>
  <c r="P49" i="6"/>
  <c r="AJ49" i="6"/>
  <c r="L29" i="6"/>
  <c r="AL29" i="6"/>
  <c r="L31" i="6"/>
  <c r="AL31" i="6"/>
  <c r="L33" i="6"/>
  <c r="AL33" i="6"/>
  <c r="N35" i="6"/>
  <c r="AR35" i="6"/>
  <c r="AV35" i="6" s="1"/>
  <c r="L39" i="6"/>
  <c r="AL39" i="6"/>
  <c r="L45" i="6"/>
  <c r="AL45" i="6"/>
  <c r="L49" i="6"/>
  <c r="AL49" i="6"/>
  <c r="AJ35" i="6"/>
  <c r="AJ52" i="6"/>
  <c r="L52" i="6"/>
  <c r="AL52" i="6"/>
  <c r="AN52" i="6"/>
  <c r="P52" i="6"/>
  <c r="N52" i="6"/>
  <c r="T54" i="6"/>
  <c r="V28" i="6"/>
  <c r="AH28" i="6"/>
  <c r="AR28" i="6"/>
  <c r="V30" i="6"/>
  <c r="AH30" i="6"/>
  <c r="AR30" i="6"/>
  <c r="AV30" i="6" s="1"/>
  <c r="V32" i="6"/>
  <c r="AH32" i="6"/>
  <c r="AR32" i="6"/>
  <c r="AV32" i="6" s="1"/>
  <c r="V34" i="6"/>
  <c r="AH34" i="6"/>
  <c r="AR34" i="6"/>
  <c r="AV34" i="6" s="1"/>
  <c r="V36" i="6"/>
  <c r="AH36" i="6"/>
  <c r="AR36" i="6"/>
  <c r="AV36" i="6" s="1"/>
  <c r="V38" i="6"/>
  <c r="AH38" i="6"/>
  <c r="AR38" i="6"/>
  <c r="AV38" i="6" s="1"/>
  <c r="V40" i="6"/>
  <c r="AH40" i="6"/>
  <c r="V42" i="6"/>
  <c r="AH42" i="6"/>
  <c r="AR42" i="6"/>
  <c r="AV42" i="6" s="1"/>
  <c r="V44" i="6"/>
  <c r="AH44" i="6"/>
  <c r="AR44" i="6"/>
  <c r="AV44" i="6" s="1"/>
  <c r="V46" i="6"/>
  <c r="AH46" i="6"/>
  <c r="V48" i="6"/>
  <c r="AH48" i="6"/>
  <c r="V50" i="6"/>
  <c r="AH50" i="6"/>
  <c r="V53" i="6"/>
  <c r="AH53" i="6"/>
  <c r="AR53" i="6"/>
  <c r="AV53" i="6" s="1"/>
  <c r="AJ28" i="6"/>
  <c r="AJ30" i="6"/>
  <c r="AJ32" i="6"/>
  <c r="L34" i="6"/>
  <c r="AJ34" i="6"/>
  <c r="L36" i="6"/>
  <c r="AJ36" i="6"/>
  <c r="AJ42" i="6"/>
  <c r="L53" i="6"/>
  <c r="N28" i="6"/>
  <c r="AL28" i="6"/>
  <c r="N30" i="6"/>
  <c r="N32" i="6"/>
  <c r="N34" i="6"/>
  <c r="N36" i="6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28" i="4"/>
  <c r="AO44" i="6" l="1"/>
  <c r="AP44" i="6" s="1"/>
  <c r="AO50" i="6"/>
  <c r="AP50" i="6" s="1"/>
  <c r="AW50" i="6" s="1"/>
  <c r="AO32" i="6"/>
  <c r="AP32" i="6" s="1"/>
  <c r="AW32" i="6" s="1"/>
  <c r="AO40" i="6"/>
  <c r="AP40" i="6" s="1"/>
  <c r="AW40" i="6" s="1"/>
  <c r="AO28" i="6"/>
  <c r="AJ32" i="7"/>
  <c r="L32" i="7"/>
  <c r="AO29" i="7"/>
  <c r="AP29" i="7" s="1"/>
  <c r="AW29" i="7" s="1"/>
  <c r="AO42" i="6"/>
  <c r="AP42" i="6" s="1"/>
  <c r="AO30" i="6"/>
  <c r="AP30" i="6" s="1"/>
  <c r="AW30" i="6" s="1"/>
  <c r="AO30" i="7"/>
  <c r="AP30" i="7" s="1"/>
  <c r="AW30" i="7" s="1"/>
  <c r="AO31" i="7"/>
  <c r="AP31" i="7" s="1"/>
  <c r="AW31" i="7" s="1"/>
  <c r="AO32" i="8"/>
  <c r="AP32" i="8" s="1"/>
  <c r="AW32" i="8" s="1"/>
  <c r="L33" i="8"/>
  <c r="AJ33" i="8"/>
  <c r="AL33" i="8"/>
  <c r="AO31" i="8"/>
  <c r="AP31" i="8" s="1"/>
  <c r="AW31" i="8" s="1"/>
  <c r="AN33" i="8"/>
  <c r="AO28" i="8"/>
  <c r="N33" i="8"/>
  <c r="AO30" i="8"/>
  <c r="AP30" i="8" s="1"/>
  <c r="AW30" i="8" s="1"/>
  <c r="AV28" i="8"/>
  <c r="AV33" i="8" s="1"/>
  <c r="AR33" i="8"/>
  <c r="AH33" i="8"/>
  <c r="V33" i="8"/>
  <c r="AO29" i="8"/>
  <c r="AP29" i="8" s="1"/>
  <c r="AW29" i="8" s="1"/>
  <c r="P33" i="8"/>
  <c r="AN54" i="6"/>
  <c r="L54" i="6"/>
  <c r="AO31" i="6"/>
  <c r="AP31" i="6" s="1"/>
  <c r="AW31" i="6" s="1"/>
  <c r="AO33" i="6"/>
  <c r="AP33" i="6" s="1"/>
  <c r="AW33" i="6" s="1"/>
  <c r="AO48" i="6"/>
  <c r="AP48" i="6" s="1"/>
  <c r="AW48" i="6" s="1"/>
  <c r="AO38" i="6"/>
  <c r="AP38" i="6" s="1"/>
  <c r="AW38" i="6" s="1"/>
  <c r="AO37" i="6"/>
  <c r="AP37" i="6" s="1"/>
  <c r="AW37" i="6" s="1"/>
  <c r="AO34" i="6"/>
  <c r="AP34" i="6" s="1"/>
  <c r="AW34" i="6" s="1"/>
  <c r="P54" i="6"/>
  <c r="N32" i="7"/>
  <c r="V32" i="7"/>
  <c r="AO28" i="7"/>
  <c r="AN32" i="7"/>
  <c r="P32" i="7"/>
  <c r="AL32" i="7"/>
  <c r="AR32" i="7"/>
  <c r="AV28" i="7"/>
  <c r="AV32" i="7" s="1"/>
  <c r="AH32" i="7"/>
  <c r="AP28" i="6"/>
  <c r="AW53" i="6"/>
  <c r="AW44" i="6"/>
  <c r="AL54" i="6"/>
  <c r="AO45" i="6"/>
  <c r="AP45" i="6" s="1"/>
  <c r="AW45" i="6" s="1"/>
  <c r="AO51" i="6"/>
  <c r="AP51" i="6" s="1"/>
  <c r="AW51" i="6" s="1"/>
  <c r="AO41" i="6"/>
  <c r="AP41" i="6" s="1"/>
  <c r="AW41" i="6" s="1"/>
  <c r="N54" i="6"/>
  <c r="AV28" i="6"/>
  <c r="AV54" i="6" s="1"/>
  <c r="AR54" i="6"/>
  <c r="AO52" i="6"/>
  <c r="AP52" i="6" s="1"/>
  <c r="AW52" i="6" s="1"/>
  <c r="AO29" i="6"/>
  <c r="AP29" i="6" s="1"/>
  <c r="AW29" i="6" s="1"/>
  <c r="AW42" i="6"/>
  <c r="V54" i="6"/>
  <c r="AO49" i="6"/>
  <c r="AP49" i="6" s="1"/>
  <c r="AW49" i="6" s="1"/>
  <c r="AO39" i="6"/>
  <c r="AP39" i="6" s="1"/>
  <c r="AW39" i="6" s="1"/>
  <c r="AO43" i="6"/>
  <c r="AP43" i="6" s="1"/>
  <c r="AW43" i="6" s="1"/>
  <c r="AO47" i="6"/>
  <c r="AP47" i="6" s="1"/>
  <c r="AW47" i="6" s="1"/>
  <c r="AO35" i="6"/>
  <c r="AP35" i="6" s="1"/>
  <c r="AW35" i="6" s="1"/>
  <c r="AO36" i="6"/>
  <c r="AP36" i="6" s="1"/>
  <c r="AW36" i="6" s="1"/>
  <c r="AJ54" i="6"/>
  <c r="AH54" i="6"/>
  <c r="AU43" i="5"/>
  <c r="AT43" i="5"/>
  <c r="AS43" i="5"/>
  <c r="AQ43" i="5"/>
  <c r="K43" i="5"/>
  <c r="D43" i="5"/>
  <c r="AF42" i="5"/>
  <c r="AD42" i="5"/>
  <c r="AB42" i="5"/>
  <c r="Z42" i="5"/>
  <c r="X42" i="5"/>
  <c r="T42" i="5"/>
  <c r="R42" i="5"/>
  <c r="J42" i="5"/>
  <c r="AN42" i="5" s="1"/>
  <c r="AF41" i="5"/>
  <c r="AD41" i="5"/>
  <c r="AB41" i="5"/>
  <c r="Z41" i="5"/>
  <c r="X41" i="5"/>
  <c r="T41" i="5"/>
  <c r="R41" i="5"/>
  <c r="J41" i="5"/>
  <c r="AR41" i="5" s="1"/>
  <c r="AV41" i="5" s="1"/>
  <c r="AF40" i="5"/>
  <c r="AD40" i="5"/>
  <c r="AB40" i="5"/>
  <c r="Z40" i="5"/>
  <c r="X40" i="5"/>
  <c r="T40" i="5"/>
  <c r="R40" i="5"/>
  <c r="J40" i="5"/>
  <c r="AN40" i="5" s="1"/>
  <c r="AF39" i="5"/>
  <c r="AD39" i="5"/>
  <c r="AB39" i="5"/>
  <c r="Z39" i="5"/>
  <c r="X39" i="5"/>
  <c r="T39" i="5"/>
  <c r="R39" i="5"/>
  <c r="J39" i="5"/>
  <c r="AL39" i="5" s="1"/>
  <c r="AF38" i="5"/>
  <c r="AD38" i="5"/>
  <c r="AB38" i="5"/>
  <c r="Z38" i="5"/>
  <c r="X38" i="5"/>
  <c r="T38" i="5"/>
  <c r="R38" i="5"/>
  <c r="J38" i="5"/>
  <c r="AN38" i="5" s="1"/>
  <c r="AF37" i="5"/>
  <c r="AD37" i="5"/>
  <c r="AB37" i="5"/>
  <c r="Z37" i="5"/>
  <c r="X37" i="5"/>
  <c r="T37" i="5"/>
  <c r="R37" i="5"/>
  <c r="J37" i="5"/>
  <c r="AL37" i="5" s="1"/>
  <c r="AF36" i="5"/>
  <c r="AD36" i="5"/>
  <c r="AB36" i="5"/>
  <c r="Z36" i="5"/>
  <c r="X36" i="5"/>
  <c r="T36" i="5"/>
  <c r="R36" i="5"/>
  <c r="J36" i="5"/>
  <c r="AN36" i="5" s="1"/>
  <c r="AF35" i="5"/>
  <c r="AD35" i="5"/>
  <c r="AB35" i="5"/>
  <c r="Z35" i="5"/>
  <c r="X35" i="5"/>
  <c r="T35" i="5"/>
  <c r="R35" i="5"/>
  <c r="J35" i="5"/>
  <c r="AL35" i="5" s="1"/>
  <c r="AF34" i="5"/>
  <c r="AD34" i="5"/>
  <c r="AB34" i="5"/>
  <c r="Z34" i="5"/>
  <c r="X34" i="5"/>
  <c r="T34" i="5"/>
  <c r="R34" i="5"/>
  <c r="J34" i="5"/>
  <c r="AN34" i="5" s="1"/>
  <c r="AF33" i="5"/>
  <c r="AD33" i="5"/>
  <c r="AB33" i="5"/>
  <c r="Z33" i="5"/>
  <c r="X33" i="5"/>
  <c r="T33" i="5"/>
  <c r="R33" i="5"/>
  <c r="J33" i="5"/>
  <c r="AL33" i="5" s="1"/>
  <c r="AF32" i="5"/>
  <c r="AD32" i="5"/>
  <c r="AB32" i="5"/>
  <c r="Z32" i="5"/>
  <c r="X32" i="5"/>
  <c r="T32" i="5"/>
  <c r="R32" i="5"/>
  <c r="J32" i="5"/>
  <c r="AN32" i="5" s="1"/>
  <c r="AF31" i="5"/>
  <c r="AD31" i="5"/>
  <c r="AB31" i="5"/>
  <c r="Z31" i="5"/>
  <c r="X31" i="5"/>
  <c r="T31" i="5"/>
  <c r="R31" i="5"/>
  <c r="J31" i="5"/>
  <c r="AL31" i="5" s="1"/>
  <c r="AL30" i="5"/>
  <c r="AJ30" i="5"/>
  <c r="AF30" i="5"/>
  <c r="AD30" i="5"/>
  <c r="AB30" i="5"/>
  <c r="Z30" i="5"/>
  <c r="X30" i="5"/>
  <c r="T30" i="5"/>
  <c r="R30" i="5"/>
  <c r="N30" i="5"/>
  <c r="J30" i="5"/>
  <c r="AN30" i="5" s="1"/>
  <c r="AF29" i="5"/>
  <c r="AD29" i="5"/>
  <c r="AB29" i="5"/>
  <c r="Z29" i="5"/>
  <c r="X29" i="5"/>
  <c r="T29" i="5"/>
  <c r="R29" i="5"/>
  <c r="J29" i="5"/>
  <c r="AL29" i="5" s="1"/>
  <c r="AF28" i="5"/>
  <c r="AD28" i="5"/>
  <c r="AB28" i="5"/>
  <c r="Z28" i="5"/>
  <c r="X28" i="5"/>
  <c r="T28" i="5"/>
  <c r="R28" i="5"/>
  <c r="J28" i="5"/>
  <c r="Z43" i="5" l="1"/>
  <c r="AL36" i="5"/>
  <c r="N32" i="5"/>
  <c r="N36" i="5"/>
  <c r="AB43" i="5"/>
  <c r="AJ36" i="5"/>
  <c r="J43" i="5"/>
  <c r="N38" i="5"/>
  <c r="AL42" i="5"/>
  <c r="L34" i="5"/>
  <c r="L41" i="5"/>
  <c r="L42" i="5"/>
  <c r="AJ28" i="5"/>
  <c r="AJ34" i="5"/>
  <c r="AJ40" i="5"/>
  <c r="AJ41" i="5"/>
  <c r="T43" i="5"/>
  <c r="X43" i="5"/>
  <c r="AL28" i="5"/>
  <c r="L32" i="5"/>
  <c r="AL34" i="5"/>
  <c r="L38" i="5"/>
  <c r="AL40" i="5"/>
  <c r="AL41" i="5"/>
  <c r="AJ42" i="5"/>
  <c r="N28" i="5"/>
  <c r="AD43" i="5"/>
  <c r="AJ32" i="5"/>
  <c r="N34" i="5"/>
  <c r="AJ38" i="5"/>
  <c r="N40" i="5"/>
  <c r="N41" i="5"/>
  <c r="N42" i="5"/>
  <c r="L28" i="5"/>
  <c r="L40" i="5"/>
  <c r="R43" i="5"/>
  <c r="AF43" i="5"/>
  <c r="L30" i="5"/>
  <c r="AL32" i="5"/>
  <c r="L36" i="5"/>
  <c r="AL38" i="5"/>
  <c r="P42" i="5"/>
  <c r="AP28" i="8"/>
  <c r="AO33" i="8"/>
  <c r="AP28" i="7"/>
  <c r="AO32" i="7"/>
  <c r="AP54" i="6"/>
  <c r="AW28" i="6"/>
  <c r="AW54" i="6" s="1"/>
  <c r="AO54" i="6"/>
  <c r="V28" i="5"/>
  <c r="AH28" i="5"/>
  <c r="AR28" i="5"/>
  <c r="P29" i="5"/>
  <c r="AN29" i="5"/>
  <c r="V30" i="5"/>
  <c r="AH30" i="5"/>
  <c r="AR30" i="5"/>
  <c r="AV30" i="5" s="1"/>
  <c r="P31" i="5"/>
  <c r="AN31" i="5"/>
  <c r="V32" i="5"/>
  <c r="AH32" i="5"/>
  <c r="AR32" i="5"/>
  <c r="AV32" i="5" s="1"/>
  <c r="P33" i="5"/>
  <c r="AN33" i="5"/>
  <c r="V34" i="5"/>
  <c r="AH34" i="5"/>
  <c r="AR34" i="5"/>
  <c r="AV34" i="5" s="1"/>
  <c r="P35" i="5"/>
  <c r="AN35" i="5"/>
  <c r="V36" i="5"/>
  <c r="AH36" i="5"/>
  <c r="AR36" i="5"/>
  <c r="AV36" i="5" s="1"/>
  <c r="P37" i="5"/>
  <c r="AN37" i="5"/>
  <c r="V38" i="5"/>
  <c r="AH38" i="5"/>
  <c r="AR38" i="5"/>
  <c r="AV38" i="5" s="1"/>
  <c r="P39" i="5"/>
  <c r="AN39" i="5"/>
  <c r="V40" i="5"/>
  <c r="AH40" i="5"/>
  <c r="AR40" i="5"/>
  <c r="AV40" i="5" s="1"/>
  <c r="P41" i="5"/>
  <c r="AN41" i="5"/>
  <c r="V42" i="5"/>
  <c r="AH42" i="5"/>
  <c r="AR42" i="5"/>
  <c r="AV42" i="5" s="1"/>
  <c r="P28" i="5"/>
  <c r="AN28" i="5"/>
  <c r="V29" i="5"/>
  <c r="AH29" i="5"/>
  <c r="AR29" i="5"/>
  <c r="AV29" i="5" s="1"/>
  <c r="P30" i="5"/>
  <c r="V31" i="5"/>
  <c r="AH31" i="5"/>
  <c r="AR31" i="5"/>
  <c r="AV31" i="5" s="1"/>
  <c r="P32" i="5"/>
  <c r="V33" i="5"/>
  <c r="AH33" i="5"/>
  <c r="AR33" i="5"/>
  <c r="AV33" i="5" s="1"/>
  <c r="P34" i="5"/>
  <c r="V35" i="5"/>
  <c r="AH35" i="5"/>
  <c r="AR35" i="5"/>
  <c r="AV35" i="5" s="1"/>
  <c r="P36" i="5"/>
  <c r="V37" i="5"/>
  <c r="AH37" i="5"/>
  <c r="AR37" i="5"/>
  <c r="AV37" i="5" s="1"/>
  <c r="P38" i="5"/>
  <c r="V39" i="5"/>
  <c r="AH39" i="5"/>
  <c r="AR39" i="5"/>
  <c r="AV39" i="5" s="1"/>
  <c r="P40" i="5"/>
  <c r="V41" i="5"/>
  <c r="AH41" i="5"/>
  <c r="L29" i="5"/>
  <c r="AJ29" i="5"/>
  <c r="L31" i="5"/>
  <c r="AJ31" i="5"/>
  <c r="L33" i="5"/>
  <c r="AJ33" i="5"/>
  <c r="L35" i="5"/>
  <c r="AJ35" i="5"/>
  <c r="L37" i="5"/>
  <c r="AJ37" i="5"/>
  <c r="L39" i="5"/>
  <c r="AJ39" i="5"/>
  <c r="N29" i="5"/>
  <c r="N31" i="5"/>
  <c r="N33" i="5"/>
  <c r="N35" i="5"/>
  <c r="N37" i="5"/>
  <c r="N39" i="5"/>
  <c r="AL43" i="5" l="1"/>
  <c r="L43" i="5"/>
  <c r="AO34" i="5"/>
  <c r="AP34" i="5" s="1"/>
  <c r="AW34" i="5" s="1"/>
  <c r="AO40" i="5"/>
  <c r="AP40" i="5" s="1"/>
  <c r="AW40" i="5" s="1"/>
  <c r="AO36" i="5"/>
  <c r="AP36" i="5" s="1"/>
  <c r="AW36" i="5" s="1"/>
  <c r="AO30" i="5"/>
  <c r="AP30" i="5" s="1"/>
  <c r="AW30" i="5" s="1"/>
  <c r="AJ43" i="5"/>
  <c r="AO38" i="5"/>
  <c r="AP38" i="5" s="1"/>
  <c r="AW38" i="5" s="1"/>
  <c r="AO42" i="5"/>
  <c r="AP42" i="5" s="1"/>
  <c r="AW42" i="5" s="1"/>
  <c r="AO32" i="5"/>
  <c r="AP32" i="5" s="1"/>
  <c r="AW32" i="5" s="1"/>
  <c r="AW28" i="8"/>
  <c r="AW33" i="8" s="1"/>
  <c r="AP33" i="8"/>
  <c r="AP32" i="7"/>
  <c r="AW28" i="7"/>
  <c r="AW32" i="7" s="1"/>
  <c r="AO39" i="5"/>
  <c r="AP39" i="5" s="1"/>
  <c r="AW39" i="5" s="1"/>
  <c r="AO41" i="5"/>
  <c r="AP41" i="5" s="1"/>
  <c r="AW41" i="5" s="1"/>
  <c r="AO29" i="5"/>
  <c r="AP29" i="5" s="1"/>
  <c r="AW29" i="5" s="1"/>
  <c r="AO28" i="5"/>
  <c r="AN43" i="5"/>
  <c r="AO31" i="5"/>
  <c r="AP31" i="5" s="1"/>
  <c r="AW31" i="5" s="1"/>
  <c r="P43" i="5"/>
  <c r="AO33" i="5"/>
  <c r="AP33" i="5" s="1"/>
  <c r="AW33" i="5" s="1"/>
  <c r="AV28" i="5"/>
  <c r="AV43" i="5" s="1"/>
  <c r="AR43" i="5"/>
  <c r="AO35" i="5"/>
  <c r="AP35" i="5" s="1"/>
  <c r="AW35" i="5" s="1"/>
  <c r="AH43" i="5"/>
  <c r="N43" i="5"/>
  <c r="AO37" i="5"/>
  <c r="AP37" i="5" s="1"/>
  <c r="AW37" i="5" s="1"/>
  <c r="V43" i="5"/>
  <c r="AP28" i="5" l="1"/>
  <c r="AO43" i="5"/>
  <c r="AP43" i="5" l="1"/>
  <c r="AW28" i="5"/>
  <c r="AW43" i="5" s="1"/>
  <c r="AU59" i="4"/>
  <c r="AT59" i="4"/>
  <c r="AS59" i="4"/>
  <c r="AQ59" i="4"/>
  <c r="K59" i="4"/>
  <c r="J59" i="4"/>
  <c r="D59" i="4"/>
  <c r="AR58" i="4"/>
  <c r="AV58" i="4" s="1"/>
  <c r="AN58" i="4"/>
  <c r="AL58" i="4"/>
  <c r="AJ58" i="4"/>
  <c r="AH58" i="4"/>
  <c r="AF58" i="4"/>
  <c r="AD58" i="4"/>
  <c r="AB58" i="4"/>
  <c r="Z58" i="4"/>
  <c r="X58" i="4"/>
  <c r="V58" i="4"/>
  <c r="T58" i="4"/>
  <c r="R58" i="4"/>
  <c r="P58" i="4"/>
  <c r="N58" i="4"/>
  <c r="L58" i="4"/>
  <c r="AR57" i="4"/>
  <c r="AV57" i="4" s="1"/>
  <c r="AN57" i="4"/>
  <c r="AL57" i="4"/>
  <c r="AJ57" i="4"/>
  <c r="AH57" i="4"/>
  <c r="AF57" i="4"/>
  <c r="AD57" i="4"/>
  <c r="AB57" i="4"/>
  <c r="Z57" i="4"/>
  <c r="X57" i="4"/>
  <c r="V57" i="4"/>
  <c r="T57" i="4"/>
  <c r="R57" i="4"/>
  <c r="P57" i="4"/>
  <c r="N57" i="4"/>
  <c r="L57" i="4"/>
  <c r="AR56" i="4"/>
  <c r="AV56" i="4" s="1"/>
  <c r="AN56" i="4"/>
  <c r="AL56" i="4"/>
  <c r="AJ56" i="4"/>
  <c r="AH56" i="4"/>
  <c r="AF56" i="4"/>
  <c r="AD56" i="4"/>
  <c r="AB56" i="4"/>
  <c r="Z56" i="4"/>
  <c r="X56" i="4"/>
  <c r="V56" i="4"/>
  <c r="T56" i="4"/>
  <c r="R56" i="4"/>
  <c r="P56" i="4"/>
  <c r="N56" i="4"/>
  <c r="L56" i="4"/>
  <c r="AR55" i="4"/>
  <c r="AV55" i="4" s="1"/>
  <c r="AN55" i="4"/>
  <c r="AL55" i="4"/>
  <c r="AJ55" i="4"/>
  <c r="AH55" i="4"/>
  <c r="AF55" i="4"/>
  <c r="AD55" i="4"/>
  <c r="AB55" i="4"/>
  <c r="Z55" i="4"/>
  <c r="X55" i="4"/>
  <c r="V55" i="4"/>
  <c r="T55" i="4"/>
  <c r="R55" i="4"/>
  <c r="P55" i="4"/>
  <c r="N55" i="4"/>
  <c r="L55" i="4"/>
  <c r="AR54" i="4"/>
  <c r="AV54" i="4" s="1"/>
  <c r="AN54" i="4"/>
  <c r="AL54" i="4"/>
  <c r="AJ54" i="4"/>
  <c r="AH54" i="4"/>
  <c r="AF54" i="4"/>
  <c r="AD54" i="4"/>
  <c r="AB54" i="4"/>
  <c r="Z54" i="4"/>
  <c r="X54" i="4"/>
  <c r="V54" i="4"/>
  <c r="T54" i="4"/>
  <c r="R54" i="4"/>
  <c r="P54" i="4"/>
  <c r="N54" i="4"/>
  <c r="L54" i="4"/>
  <c r="AR53" i="4"/>
  <c r="AV53" i="4" s="1"/>
  <c r="AN53" i="4"/>
  <c r="AL53" i="4"/>
  <c r="AJ53" i="4"/>
  <c r="AH53" i="4"/>
  <c r="AF53" i="4"/>
  <c r="AD53" i="4"/>
  <c r="AB53" i="4"/>
  <c r="Z53" i="4"/>
  <c r="X53" i="4"/>
  <c r="V53" i="4"/>
  <c r="T53" i="4"/>
  <c r="R53" i="4"/>
  <c r="P53" i="4"/>
  <c r="N53" i="4"/>
  <c r="L53" i="4"/>
  <c r="AV52" i="4"/>
  <c r="AR52" i="4"/>
  <c r="AN52" i="4"/>
  <c r="AL52" i="4"/>
  <c r="AJ52" i="4"/>
  <c r="AH52" i="4"/>
  <c r="AF52" i="4"/>
  <c r="AD52" i="4"/>
  <c r="AB52" i="4"/>
  <c r="Z52" i="4"/>
  <c r="X52" i="4"/>
  <c r="V52" i="4"/>
  <c r="T52" i="4"/>
  <c r="R52" i="4"/>
  <c r="P52" i="4"/>
  <c r="N52" i="4"/>
  <c r="L52" i="4"/>
  <c r="AR51" i="4"/>
  <c r="AV51" i="4" s="1"/>
  <c r="AN51" i="4"/>
  <c r="AL51" i="4"/>
  <c r="AJ51" i="4"/>
  <c r="AH51" i="4"/>
  <c r="AF51" i="4"/>
  <c r="AD51" i="4"/>
  <c r="AB51" i="4"/>
  <c r="Z51" i="4"/>
  <c r="X51" i="4"/>
  <c r="V51" i="4"/>
  <c r="T51" i="4"/>
  <c r="R51" i="4"/>
  <c r="P51" i="4"/>
  <c r="N51" i="4"/>
  <c r="L51" i="4"/>
  <c r="AR50" i="4"/>
  <c r="AV50" i="4" s="1"/>
  <c r="AN50" i="4"/>
  <c r="AL50" i="4"/>
  <c r="AJ50" i="4"/>
  <c r="AH50" i="4"/>
  <c r="AF50" i="4"/>
  <c r="AD50" i="4"/>
  <c r="AB50" i="4"/>
  <c r="Z50" i="4"/>
  <c r="X50" i="4"/>
  <c r="V50" i="4"/>
  <c r="T50" i="4"/>
  <c r="R50" i="4"/>
  <c r="P50" i="4"/>
  <c r="N50" i="4"/>
  <c r="L50" i="4"/>
  <c r="AR49" i="4"/>
  <c r="AV49" i="4" s="1"/>
  <c r="AN49" i="4"/>
  <c r="AL49" i="4"/>
  <c r="AJ49" i="4"/>
  <c r="AH49" i="4"/>
  <c r="AF49" i="4"/>
  <c r="AD49" i="4"/>
  <c r="AB49" i="4"/>
  <c r="Z49" i="4"/>
  <c r="X49" i="4"/>
  <c r="V49" i="4"/>
  <c r="T49" i="4"/>
  <c r="R49" i="4"/>
  <c r="P49" i="4"/>
  <c r="N49" i="4"/>
  <c r="L49" i="4"/>
  <c r="AR48" i="4"/>
  <c r="AV48" i="4" s="1"/>
  <c r="AN48" i="4"/>
  <c r="AL48" i="4"/>
  <c r="AJ48" i="4"/>
  <c r="AH48" i="4"/>
  <c r="AF48" i="4"/>
  <c r="AD48" i="4"/>
  <c r="AB48" i="4"/>
  <c r="Z48" i="4"/>
  <c r="X48" i="4"/>
  <c r="V48" i="4"/>
  <c r="T48" i="4"/>
  <c r="R48" i="4"/>
  <c r="P48" i="4"/>
  <c r="N48" i="4"/>
  <c r="L48" i="4"/>
  <c r="AR47" i="4"/>
  <c r="AV47" i="4" s="1"/>
  <c r="AN47" i="4"/>
  <c r="AL47" i="4"/>
  <c r="AJ47" i="4"/>
  <c r="AH47" i="4"/>
  <c r="AF47" i="4"/>
  <c r="AD47" i="4"/>
  <c r="AB47" i="4"/>
  <c r="Z47" i="4"/>
  <c r="X47" i="4"/>
  <c r="V47" i="4"/>
  <c r="T47" i="4"/>
  <c r="R47" i="4"/>
  <c r="P47" i="4"/>
  <c r="N47" i="4"/>
  <c r="L47" i="4"/>
  <c r="AR46" i="4"/>
  <c r="AV46" i="4" s="1"/>
  <c r="AN46" i="4"/>
  <c r="AL46" i="4"/>
  <c r="AJ46" i="4"/>
  <c r="AH46" i="4"/>
  <c r="AF46" i="4"/>
  <c r="AD46" i="4"/>
  <c r="AB46" i="4"/>
  <c r="Z46" i="4"/>
  <c r="X46" i="4"/>
  <c r="V46" i="4"/>
  <c r="T46" i="4"/>
  <c r="R46" i="4"/>
  <c r="P46" i="4"/>
  <c r="N46" i="4"/>
  <c r="L46" i="4"/>
  <c r="AR45" i="4"/>
  <c r="AV45" i="4" s="1"/>
  <c r="AN45" i="4"/>
  <c r="AL45" i="4"/>
  <c r="AJ45" i="4"/>
  <c r="AH45" i="4"/>
  <c r="AF45" i="4"/>
  <c r="AD45" i="4"/>
  <c r="AB45" i="4"/>
  <c r="Z45" i="4"/>
  <c r="X45" i="4"/>
  <c r="V45" i="4"/>
  <c r="T45" i="4"/>
  <c r="R45" i="4"/>
  <c r="P45" i="4"/>
  <c r="N45" i="4"/>
  <c r="L45" i="4"/>
  <c r="AR44" i="4"/>
  <c r="AV44" i="4" s="1"/>
  <c r="AN44" i="4"/>
  <c r="AL44" i="4"/>
  <c r="AJ44" i="4"/>
  <c r="AH44" i="4"/>
  <c r="AF44" i="4"/>
  <c r="AD44" i="4"/>
  <c r="AB44" i="4"/>
  <c r="Z44" i="4"/>
  <c r="X44" i="4"/>
  <c r="V44" i="4"/>
  <c r="T44" i="4"/>
  <c r="R44" i="4"/>
  <c r="P44" i="4"/>
  <c r="N44" i="4"/>
  <c r="L44" i="4"/>
  <c r="AR43" i="4"/>
  <c r="AV43" i="4" s="1"/>
  <c r="AN43" i="4"/>
  <c r="AL43" i="4"/>
  <c r="AJ43" i="4"/>
  <c r="AH43" i="4"/>
  <c r="AF43" i="4"/>
  <c r="AD43" i="4"/>
  <c r="AB43" i="4"/>
  <c r="Z43" i="4"/>
  <c r="X43" i="4"/>
  <c r="V43" i="4"/>
  <c r="T43" i="4"/>
  <c r="R43" i="4"/>
  <c r="P43" i="4"/>
  <c r="N43" i="4"/>
  <c r="L43" i="4"/>
  <c r="AR42" i="4"/>
  <c r="AV42" i="4" s="1"/>
  <c r="AN42" i="4"/>
  <c r="AL42" i="4"/>
  <c r="AJ42" i="4"/>
  <c r="AH42" i="4"/>
  <c r="AF42" i="4"/>
  <c r="AD42" i="4"/>
  <c r="AB42" i="4"/>
  <c r="Z42" i="4"/>
  <c r="X42" i="4"/>
  <c r="V42" i="4"/>
  <c r="T42" i="4"/>
  <c r="R42" i="4"/>
  <c r="P42" i="4"/>
  <c r="N42" i="4"/>
  <c r="L42" i="4"/>
  <c r="AR41" i="4"/>
  <c r="AV41" i="4" s="1"/>
  <c r="AN41" i="4"/>
  <c r="AL41" i="4"/>
  <c r="AJ41" i="4"/>
  <c r="AH41" i="4"/>
  <c r="AF41" i="4"/>
  <c r="AD41" i="4"/>
  <c r="AB41" i="4"/>
  <c r="Z41" i="4"/>
  <c r="X41" i="4"/>
  <c r="V41" i="4"/>
  <c r="T41" i="4"/>
  <c r="R41" i="4"/>
  <c r="P41" i="4"/>
  <c r="N41" i="4"/>
  <c r="L41" i="4"/>
  <c r="AR40" i="4"/>
  <c r="AV40" i="4" s="1"/>
  <c r="AN40" i="4"/>
  <c r="AL40" i="4"/>
  <c r="AJ40" i="4"/>
  <c r="AH40" i="4"/>
  <c r="AF40" i="4"/>
  <c r="AD40" i="4"/>
  <c r="AB40" i="4"/>
  <c r="Z40" i="4"/>
  <c r="X40" i="4"/>
  <c r="V40" i="4"/>
  <c r="T40" i="4"/>
  <c r="R40" i="4"/>
  <c r="P40" i="4"/>
  <c r="N40" i="4"/>
  <c r="L40" i="4"/>
  <c r="AR39" i="4"/>
  <c r="AV39" i="4" s="1"/>
  <c r="AN39" i="4"/>
  <c r="AL39" i="4"/>
  <c r="AJ39" i="4"/>
  <c r="AH39" i="4"/>
  <c r="AF39" i="4"/>
  <c r="AD39" i="4"/>
  <c r="AB39" i="4"/>
  <c r="Z39" i="4"/>
  <c r="X39" i="4"/>
  <c r="V39" i="4"/>
  <c r="T39" i="4"/>
  <c r="R39" i="4"/>
  <c r="P39" i="4"/>
  <c r="N39" i="4"/>
  <c r="L39" i="4"/>
  <c r="AR38" i="4"/>
  <c r="AV38" i="4" s="1"/>
  <c r="AN38" i="4"/>
  <c r="AL38" i="4"/>
  <c r="AJ38" i="4"/>
  <c r="AH38" i="4"/>
  <c r="AF38" i="4"/>
  <c r="AD38" i="4"/>
  <c r="AB38" i="4"/>
  <c r="Z38" i="4"/>
  <c r="X38" i="4"/>
  <c r="V38" i="4"/>
  <c r="T38" i="4"/>
  <c r="R38" i="4"/>
  <c r="P38" i="4"/>
  <c r="N38" i="4"/>
  <c r="L38" i="4"/>
  <c r="AR37" i="4"/>
  <c r="AV37" i="4" s="1"/>
  <c r="AN37" i="4"/>
  <c r="AL37" i="4"/>
  <c r="AJ37" i="4"/>
  <c r="AH37" i="4"/>
  <c r="AF37" i="4"/>
  <c r="AD37" i="4"/>
  <c r="AB37" i="4"/>
  <c r="Z37" i="4"/>
  <c r="X37" i="4"/>
  <c r="V37" i="4"/>
  <c r="T37" i="4"/>
  <c r="R37" i="4"/>
  <c r="P37" i="4"/>
  <c r="N37" i="4"/>
  <c r="L37" i="4"/>
  <c r="AR36" i="4"/>
  <c r="AV36" i="4" s="1"/>
  <c r="AN36" i="4"/>
  <c r="AL36" i="4"/>
  <c r="AJ36" i="4"/>
  <c r="AH36" i="4"/>
  <c r="AF36" i="4"/>
  <c r="AD36" i="4"/>
  <c r="AB36" i="4"/>
  <c r="Z36" i="4"/>
  <c r="X36" i="4"/>
  <c r="V36" i="4"/>
  <c r="T36" i="4"/>
  <c r="R36" i="4"/>
  <c r="P36" i="4"/>
  <c r="N36" i="4"/>
  <c r="L36" i="4"/>
  <c r="AR35" i="4"/>
  <c r="AV35" i="4" s="1"/>
  <c r="AN35" i="4"/>
  <c r="AL35" i="4"/>
  <c r="AJ35" i="4"/>
  <c r="AH35" i="4"/>
  <c r="AF35" i="4"/>
  <c r="AD35" i="4"/>
  <c r="AB35" i="4"/>
  <c r="Z35" i="4"/>
  <c r="X35" i="4"/>
  <c r="V35" i="4"/>
  <c r="T35" i="4"/>
  <c r="R35" i="4"/>
  <c r="P35" i="4"/>
  <c r="N35" i="4"/>
  <c r="L35" i="4"/>
  <c r="AR34" i="4"/>
  <c r="AV34" i="4" s="1"/>
  <c r="AN34" i="4"/>
  <c r="AL34" i="4"/>
  <c r="AJ34" i="4"/>
  <c r="AH34" i="4"/>
  <c r="AF34" i="4"/>
  <c r="AD34" i="4"/>
  <c r="AB34" i="4"/>
  <c r="Z34" i="4"/>
  <c r="X34" i="4"/>
  <c r="V34" i="4"/>
  <c r="T34" i="4"/>
  <c r="R34" i="4"/>
  <c r="P34" i="4"/>
  <c r="N34" i="4"/>
  <c r="L34" i="4"/>
  <c r="AR33" i="4"/>
  <c r="AV33" i="4" s="1"/>
  <c r="AN33" i="4"/>
  <c r="AL33" i="4"/>
  <c r="AJ33" i="4"/>
  <c r="AH33" i="4"/>
  <c r="AF33" i="4"/>
  <c r="AD33" i="4"/>
  <c r="AB33" i="4"/>
  <c r="Z33" i="4"/>
  <c r="X33" i="4"/>
  <c r="V33" i="4"/>
  <c r="T33" i="4"/>
  <c r="R33" i="4"/>
  <c r="P33" i="4"/>
  <c r="N33" i="4"/>
  <c r="L33" i="4"/>
  <c r="AR32" i="4"/>
  <c r="AV32" i="4" s="1"/>
  <c r="AN32" i="4"/>
  <c r="AL32" i="4"/>
  <c r="AJ32" i="4"/>
  <c r="AH32" i="4"/>
  <c r="AF32" i="4"/>
  <c r="AD32" i="4"/>
  <c r="AB32" i="4"/>
  <c r="Z32" i="4"/>
  <c r="X32" i="4"/>
  <c r="V32" i="4"/>
  <c r="T32" i="4"/>
  <c r="R32" i="4"/>
  <c r="P32" i="4"/>
  <c r="N32" i="4"/>
  <c r="L32" i="4"/>
  <c r="AR31" i="4"/>
  <c r="AV31" i="4" s="1"/>
  <c r="AN31" i="4"/>
  <c r="AL31" i="4"/>
  <c r="AJ31" i="4"/>
  <c r="AH31" i="4"/>
  <c r="AF31" i="4"/>
  <c r="AD31" i="4"/>
  <c r="AB31" i="4"/>
  <c r="Z31" i="4"/>
  <c r="X31" i="4"/>
  <c r="V31" i="4"/>
  <c r="T31" i="4"/>
  <c r="R31" i="4"/>
  <c r="P31" i="4"/>
  <c r="N31" i="4"/>
  <c r="L31" i="4"/>
  <c r="AR30" i="4"/>
  <c r="AV30" i="4" s="1"/>
  <c r="AN30" i="4"/>
  <c r="AL30" i="4"/>
  <c r="AJ30" i="4"/>
  <c r="AH30" i="4"/>
  <c r="AF30" i="4"/>
  <c r="AD30" i="4"/>
  <c r="AB30" i="4"/>
  <c r="Z30" i="4"/>
  <c r="X30" i="4"/>
  <c r="V30" i="4"/>
  <c r="T30" i="4"/>
  <c r="R30" i="4"/>
  <c r="P30" i="4"/>
  <c r="N30" i="4"/>
  <c r="L30" i="4"/>
  <c r="AR29" i="4"/>
  <c r="AV29" i="4" s="1"/>
  <c r="AN29" i="4"/>
  <c r="AL29" i="4"/>
  <c r="AJ29" i="4"/>
  <c r="AH29" i="4"/>
  <c r="AF29" i="4"/>
  <c r="AD29" i="4"/>
  <c r="AB29" i="4"/>
  <c r="Z29" i="4"/>
  <c r="X29" i="4"/>
  <c r="V29" i="4"/>
  <c r="T29" i="4"/>
  <c r="R29" i="4"/>
  <c r="P29" i="4"/>
  <c r="N29" i="4"/>
  <c r="L29" i="4"/>
  <c r="AR28" i="4"/>
  <c r="AN28" i="4"/>
  <c r="AL28" i="4"/>
  <c r="AJ28" i="4"/>
  <c r="AH28" i="4"/>
  <c r="AF28" i="4"/>
  <c r="AD28" i="4"/>
  <c r="AB28" i="4"/>
  <c r="Z28" i="4"/>
  <c r="X28" i="4"/>
  <c r="V28" i="4"/>
  <c r="T28" i="4"/>
  <c r="R28" i="4"/>
  <c r="P28" i="4"/>
  <c r="N28" i="4"/>
  <c r="L28" i="4"/>
  <c r="R59" i="4" l="1"/>
  <c r="AD59" i="4"/>
  <c r="AR59" i="4"/>
  <c r="Z59" i="4"/>
  <c r="T59" i="4"/>
  <c r="AV28" i="4"/>
  <c r="AV59" i="4" s="1"/>
  <c r="AB59" i="4"/>
  <c r="AO34" i="4"/>
  <c r="AP34" i="4" s="1"/>
  <c r="AW34" i="4" s="1"/>
  <c r="AO51" i="4"/>
  <c r="AP51" i="4" s="1"/>
  <c r="AW51" i="4" s="1"/>
  <c r="AO47" i="4"/>
  <c r="AP47" i="4" s="1"/>
  <c r="AW47" i="4" s="1"/>
  <c r="AF59" i="4"/>
  <c r="N59" i="4"/>
  <c r="X59" i="4"/>
  <c r="V59" i="4"/>
  <c r="AO45" i="4"/>
  <c r="AP45" i="4" s="1"/>
  <c r="AO58" i="4"/>
  <c r="AP58" i="4" s="1"/>
  <c r="AW58" i="4" s="1"/>
  <c r="AL59" i="4"/>
  <c r="AO37" i="4"/>
  <c r="AP37" i="4" s="1"/>
  <c r="AW37" i="4" s="1"/>
  <c r="AO40" i="4"/>
  <c r="AP40" i="4" s="1"/>
  <c r="AW40" i="4" s="1"/>
  <c r="AO41" i="4"/>
  <c r="AP41" i="4" s="1"/>
  <c r="AW41" i="4" s="1"/>
  <c r="AO48" i="4"/>
  <c r="AP48" i="4" s="1"/>
  <c r="AW48" i="4" s="1"/>
  <c r="AO57" i="4"/>
  <c r="AP57" i="4" s="1"/>
  <c r="AW57" i="4" s="1"/>
  <c r="P59" i="4"/>
  <c r="AN59" i="4"/>
  <c r="AO36" i="4"/>
  <c r="AP36" i="4" s="1"/>
  <c r="AW36" i="4" s="1"/>
  <c r="AO43" i="4"/>
  <c r="AP43" i="4" s="1"/>
  <c r="AW43" i="4" s="1"/>
  <c r="AO44" i="4"/>
  <c r="AP44" i="4" s="1"/>
  <c r="AW44" i="4" s="1"/>
  <c r="AO46" i="4"/>
  <c r="AP46" i="4" s="1"/>
  <c r="AW46" i="4" s="1"/>
  <c r="AO56" i="4"/>
  <c r="AP56" i="4" s="1"/>
  <c r="AW56" i="4" s="1"/>
  <c r="AO55" i="4"/>
  <c r="AP55" i="4" s="1"/>
  <c r="AW55" i="4" s="1"/>
  <c r="AO32" i="4"/>
  <c r="AP32" i="4" s="1"/>
  <c r="AW32" i="4" s="1"/>
  <c r="AO35" i="4"/>
  <c r="AP35" i="4" s="1"/>
  <c r="AW35" i="4" s="1"/>
  <c r="AO39" i="4"/>
  <c r="AP39" i="4" s="1"/>
  <c r="AW39" i="4" s="1"/>
  <c r="AO50" i="4"/>
  <c r="AP50" i="4" s="1"/>
  <c r="AW50" i="4" s="1"/>
  <c r="AO54" i="4"/>
  <c r="AP54" i="4" s="1"/>
  <c r="AW54" i="4" s="1"/>
  <c r="AH59" i="4"/>
  <c r="AO30" i="4"/>
  <c r="AP30" i="4" s="1"/>
  <c r="AW30" i="4" s="1"/>
  <c r="AO38" i="4"/>
  <c r="AP38" i="4" s="1"/>
  <c r="AW38" i="4" s="1"/>
  <c r="AO42" i="4"/>
  <c r="AP42" i="4" s="1"/>
  <c r="AW42" i="4" s="1"/>
  <c r="AO49" i="4"/>
  <c r="AP49" i="4" s="1"/>
  <c r="AW49" i="4" s="1"/>
  <c r="AO53" i="4"/>
  <c r="AP53" i="4" s="1"/>
  <c r="AW53" i="4" s="1"/>
  <c r="AO52" i="4"/>
  <c r="AP52" i="4" s="1"/>
  <c r="AW52" i="4" s="1"/>
  <c r="L59" i="4"/>
  <c r="AO29" i="4"/>
  <c r="AP29" i="4" s="1"/>
  <c r="AW29" i="4" s="1"/>
  <c r="AO33" i="4"/>
  <c r="AP33" i="4" s="1"/>
  <c r="AW33" i="4" s="1"/>
  <c r="AO31" i="4"/>
  <c r="AP31" i="4" s="1"/>
  <c r="AW31" i="4" s="1"/>
  <c r="AO28" i="4"/>
  <c r="AP28" i="4" s="1"/>
  <c r="AW45" i="4"/>
  <c r="AJ59" i="4"/>
  <c r="AO59" i="4" l="1"/>
  <c r="AP59" i="4"/>
  <c r="AW28" i="4"/>
  <c r="AW59" i="4" s="1"/>
  <c r="AU71" i="3" l="1"/>
  <c r="AT71" i="3"/>
  <c r="AS71" i="3"/>
  <c r="AQ71" i="3"/>
  <c r="K71" i="3"/>
  <c r="D71" i="3"/>
  <c r="AF70" i="3"/>
  <c r="AD70" i="3"/>
  <c r="AB70" i="3"/>
  <c r="Z70" i="3"/>
  <c r="X70" i="3"/>
  <c r="T70" i="3"/>
  <c r="R70" i="3"/>
  <c r="J70" i="3"/>
  <c r="AR70" i="3" s="1"/>
  <c r="AV70" i="3" s="1"/>
  <c r="AF69" i="3"/>
  <c r="AD69" i="3"/>
  <c r="AB69" i="3"/>
  <c r="Z69" i="3"/>
  <c r="X69" i="3"/>
  <c r="T69" i="3"/>
  <c r="R69" i="3"/>
  <c r="J69" i="3"/>
  <c r="AR69" i="3" s="1"/>
  <c r="AV69" i="3" s="1"/>
  <c r="AF68" i="3"/>
  <c r="AD68" i="3"/>
  <c r="AB68" i="3"/>
  <c r="Z68" i="3"/>
  <c r="X68" i="3"/>
  <c r="T68" i="3"/>
  <c r="R68" i="3"/>
  <c r="J68" i="3"/>
  <c r="AH68" i="3" s="1"/>
  <c r="AF67" i="3"/>
  <c r="AD67" i="3"/>
  <c r="AB67" i="3"/>
  <c r="Z67" i="3"/>
  <c r="X67" i="3"/>
  <c r="T67" i="3"/>
  <c r="R67" i="3"/>
  <c r="P67" i="3"/>
  <c r="N67" i="3"/>
  <c r="J67" i="3"/>
  <c r="AR67" i="3" s="1"/>
  <c r="AV67" i="3" s="1"/>
  <c r="AF66" i="3"/>
  <c r="AD66" i="3"/>
  <c r="AB66" i="3"/>
  <c r="Z66" i="3"/>
  <c r="X66" i="3"/>
  <c r="T66" i="3"/>
  <c r="R66" i="3"/>
  <c r="J66" i="3"/>
  <c r="N66" i="3" s="1"/>
  <c r="AF65" i="3"/>
  <c r="AD65" i="3"/>
  <c r="AB65" i="3"/>
  <c r="Z65" i="3"/>
  <c r="X65" i="3"/>
  <c r="T65" i="3"/>
  <c r="R65" i="3"/>
  <c r="J65" i="3"/>
  <c r="AR65" i="3" s="1"/>
  <c r="AV65" i="3" s="1"/>
  <c r="AF64" i="3"/>
  <c r="AD64" i="3"/>
  <c r="AB64" i="3"/>
  <c r="Z64" i="3"/>
  <c r="X64" i="3"/>
  <c r="T64" i="3"/>
  <c r="R64" i="3"/>
  <c r="N64" i="3"/>
  <c r="J64" i="3"/>
  <c r="AR64" i="3" s="1"/>
  <c r="AV64" i="3" s="1"/>
  <c r="AF63" i="3"/>
  <c r="AD63" i="3"/>
  <c r="AB63" i="3"/>
  <c r="Z63" i="3"/>
  <c r="X63" i="3"/>
  <c r="T63" i="3"/>
  <c r="R63" i="3"/>
  <c r="J63" i="3"/>
  <c r="AR63" i="3" s="1"/>
  <c r="AV63" i="3" s="1"/>
  <c r="AF62" i="3"/>
  <c r="AD62" i="3"/>
  <c r="AB62" i="3"/>
  <c r="Z62" i="3"/>
  <c r="X62" i="3"/>
  <c r="T62" i="3"/>
  <c r="R62" i="3"/>
  <c r="J62" i="3"/>
  <c r="AH62" i="3" s="1"/>
  <c r="AF61" i="3"/>
  <c r="AD61" i="3"/>
  <c r="AB61" i="3"/>
  <c r="Z61" i="3"/>
  <c r="X61" i="3"/>
  <c r="T61" i="3"/>
  <c r="R61" i="3"/>
  <c r="J61" i="3"/>
  <c r="AJ61" i="3" s="1"/>
  <c r="AF60" i="3"/>
  <c r="AD60" i="3"/>
  <c r="AB60" i="3"/>
  <c r="Z60" i="3"/>
  <c r="X60" i="3"/>
  <c r="T60" i="3"/>
  <c r="R60" i="3"/>
  <c r="J60" i="3"/>
  <c r="AR60" i="3" s="1"/>
  <c r="AV60" i="3" s="1"/>
  <c r="AF59" i="3"/>
  <c r="AD59" i="3"/>
  <c r="AB59" i="3"/>
  <c r="Z59" i="3"/>
  <c r="X59" i="3"/>
  <c r="T59" i="3"/>
  <c r="R59" i="3"/>
  <c r="J59" i="3"/>
  <c r="AJ59" i="3" s="1"/>
  <c r="AF58" i="3"/>
  <c r="AD58" i="3"/>
  <c r="AB58" i="3"/>
  <c r="Z58" i="3"/>
  <c r="X58" i="3"/>
  <c r="T58" i="3"/>
  <c r="R58" i="3"/>
  <c r="J58" i="3"/>
  <c r="AH58" i="3" s="1"/>
  <c r="AF57" i="3"/>
  <c r="AD57" i="3"/>
  <c r="AB57" i="3"/>
  <c r="Z57" i="3"/>
  <c r="X57" i="3"/>
  <c r="T57" i="3"/>
  <c r="R57" i="3"/>
  <c r="J57" i="3"/>
  <c r="AJ57" i="3" s="1"/>
  <c r="AF56" i="3"/>
  <c r="AD56" i="3"/>
  <c r="AB56" i="3"/>
  <c r="Z56" i="3"/>
  <c r="X56" i="3"/>
  <c r="T56" i="3"/>
  <c r="R56" i="3"/>
  <c r="J56" i="3"/>
  <c r="AL56" i="3" s="1"/>
  <c r="AF55" i="3"/>
  <c r="AD55" i="3"/>
  <c r="AB55" i="3"/>
  <c r="Z55" i="3"/>
  <c r="X55" i="3"/>
  <c r="T55" i="3"/>
  <c r="R55" i="3"/>
  <c r="J55" i="3"/>
  <c r="AJ55" i="3" s="1"/>
  <c r="AF54" i="3"/>
  <c r="AD54" i="3"/>
  <c r="AB54" i="3"/>
  <c r="Z54" i="3"/>
  <c r="X54" i="3"/>
  <c r="T54" i="3"/>
  <c r="R54" i="3"/>
  <c r="J54" i="3"/>
  <c r="AL54" i="3" s="1"/>
  <c r="AF53" i="3"/>
  <c r="AD53" i="3"/>
  <c r="AB53" i="3"/>
  <c r="Z53" i="3"/>
  <c r="X53" i="3"/>
  <c r="T53" i="3"/>
  <c r="R53" i="3"/>
  <c r="J53" i="3"/>
  <c r="AJ53" i="3" s="1"/>
  <c r="AF52" i="3"/>
  <c r="AD52" i="3"/>
  <c r="AB52" i="3"/>
  <c r="Z52" i="3"/>
  <c r="X52" i="3"/>
  <c r="T52" i="3"/>
  <c r="R52" i="3"/>
  <c r="J52" i="3"/>
  <c r="AH52" i="3" s="1"/>
  <c r="AF51" i="3"/>
  <c r="AD51" i="3"/>
  <c r="AB51" i="3"/>
  <c r="Z51" i="3"/>
  <c r="X51" i="3"/>
  <c r="T51" i="3"/>
  <c r="R51" i="3"/>
  <c r="J51" i="3"/>
  <c r="AJ51" i="3" s="1"/>
  <c r="AF50" i="3"/>
  <c r="AD50" i="3"/>
  <c r="AB50" i="3"/>
  <c r="Z50" i="3"/>
  <c r="X50" i="3"/>
  <c r="T50" i="3"/>
  <c r="R50" i="3"/>
  <c r="N50" i="3"/>
  <c r="J50" i="3"/>
  <c r="AR50" i="3" s="1"/>
  <c r="AV50" i="3" s="1"/>
  <c r="AF49" i="3"/>
  <c r="AD49" i="3"/>
  <c r="AB49" i="3"/>
  <c r="Z49" i="3"/>
  <c r="X49" i="3"/>
  <c r="T49" i="3"/>
  <c r="R49" i="3"/>
  <c r="J49" i="3"/>
  <c r="AJ49" i="3" s="1"/>
  <c r="AH48" i="3"/>
  <c r="AF48" i="3"/>
  <c r="AD48" i="3"/>
  <c r="AB48" i="3"/>
  <c r="Z48" i="3"/>
  <c r="X48" i="3"/>
  <c r="T48" i="3"/>
  <c r="R48" i="3"/>
  <c r="J48" i="3"/>
  <c r="N48" i="3" s="1"/>
  <c r="AF47" i="3"/>
  <c r="AD47" i="3"/>
  <c r="AB47" i="3"/>
  <c r="Z47" i="3"/>
  <c r="X47" i="3"/>
  <c r="T47" i="3"/>
  <c r="R47" i="3"/>
  <c r="J47" i="3"/>
  <c r="AJ47" i="3" s="1"/>
  <c r="AF46" i="3"/>
  <c r="AD46" i="3"/>
  <c r="AB46" i="3"/>
  <c r="Z46" i="3"/>
  <c r="X46" i="3"/>
  <c r="T46" i="3"/>
  <c r="R46" i="3"/>
  <c r="J46" i="3"/>
  <c r="AR46" i="3" s="1"/>
  <c r="AV46" i="3" s="1"/>
  <c r="AF45" i="3"/>
  <c r="AD45" i="3"/>
  <c r="AB45" i="3"/>
  <c r="Z45" i="3"/>
  <c r="X45" i="3"/>
  <c r="T45" i="3"/>
  <c r="R45" i="3"/>
  <c r="N45" i="3"/>
  <c r="J45" i="3"/>
  <c r="AJ45" i="3" s="1"/>
  <c r="AF44" i="3"/>
  <c r="AD44" i="3"/>
  <c r="AB44" i="3"/>
  <c r="Z44" i="3"/>
  <c r="X44" i="3"/>
  <c r="T44" i="3"/>
  <c r="R44" i="3"/>
  <c r="N44" i="3"/>
  <c r="J44" i="3"/>
  <c r="AR44" i="3" s="1"/>
  <c r="AV44" i="3" s="1"/>
  <c r="AF43" i="3"/>
  <c r="AD43" i="3"/>
  <c r="AB43" i="3"/>
  <c r="Z43" i="3"/>
  <c r="X43" i="3"/>
  <c r="T43" i="3"/>
  <c r="R43" i="3"/>
  <c r="J43" i="3"/>
  <c r="AJ43" i="3" s="1"/>
  <c r="AF42" i="3"/>
  <c r="AD42" i="3"/>
  <c r="AB42" i="3"/>
  <c r="Z42" i="3"/>
  <c r="X42" i="3"/>
  <c r="T42" i="3"/>
  <c r="R42" i="3"/>
  <c r="J42" i="3"/>
  <c r="AR42" i="3" s="1"/>
  <c r="AV42" i="3" s="1"/>
  <c r="AF41" i="3"/>
  <c r="AD41" i="3"/>
  <c r="AB41" i="3"/>
  <c r="Z41" i="3"/>
  <c r="X41" i="3"/>
  <c r="T41" i="3"/>
  <c r="R41" i="3"/>
  <c r="P41" i="3"/>
  <c r="L41" i="3"/>
  <c r="J41" i="3"/>
  <c r="AJ41" i="3" s="1"/>
  <c r="AF40" i="3"/>
  <c r="AD40" i="3"/>
  <c r="AB40" i="3"/>
  <c r="Z40" i="3"/>
  <c r="X40" i="3"/>
  <c r="T40" i="3"/>
  <c r="R40" i="3"/>
  <c r="J40" i="3"/>
  <c r="AF39" i="3"/>
  <c r="AD39" i="3"/>
  <c r="AB39" i="3"/>
  <c r="Z39" i="3"/>
  <c r="X39" i="3"/>
  <c r="T39" i="3"/>
  <c r="R39" i="3"/>
  <c r="J39" i="3"/>
  <c r="AJ39" i="3" s="1"/>
  <c r="AF38" i="3"/>
  <c r="AD38" i="3"/>
  <c r="AB38" i="3"/>
  <c r="Z38" i="3"/>
  <c r="X38" i="3"/>
  <c r="T38" i="3"/>
  <c r="R38" i="3"/>
  <c r="J38" i="3"/>
  <c r="AR38" i="3" s="1"/>
  <c r="AV38" i="3" s="1"/>
  <c r="AF37" i="3"/>
  <c r="AD37" i="3"/>
  <c r="AB37" i="3"/>
  <c r="Z37" i="3"/>
  <c r="X37" i="3"/>
  <c r="T37" i="3"/>
  <c r="R37" i="3"/>
  <c r="J37" i="3"/>
  <c r="AR37" i="3" s="1"/>
  <c r="AV37" i="3" s="1"/>
  <c r="AF36" i="3"/>
  <c r="AD36" i="3"/>
  <c r="AB36" i="3"/>
  <c r="Z36" i="3"/>
  <c r="X36" i="3"/>
  <c r="T36" i="3"/>
  <c r="R36" i="3"/>
  <c r="N36" i="3"/>
  <c r="J36" i="3"/>
  <c r="AR36" i="3" s="1"/>
  <c r="AV36" i="3" s="1"/>
  <c r="AJ35" i="3"/>
  <c r="AF35" i="3"/>
  <c r="AD35" i="3"/>
  <c r="AB35" i="3"/>
  <c r="Z35" i="3"/>
  <c r="X35" i="3"/>
  <c r="T35" i="3"/>
  <c r="R35" i="3"/>
  <c r="P35" i="3"/>
  <c r="N35" i="3"/>
  <c r="J35" i="3"/>
  <c r="AR35" i="3" s="1"/>
  <c r="AV35" i="3" s="1"/>
  <c r="AF34" i="3"/>
  <c r="AD34" i="3"/>
  <c r="AB34" i="3"/>
  <c r="Z34" i="3"/>
  <c r="X34" i="3"/>
  <c r="T34" i="3"/>
  <c r="R34" i="3"/>
  <c r="J34" i="3"/>
  <c r="AR34" i="3" s="1"/>
  <c r="AV34" i="3" s="1"/>
  <c r="AF33" i="3"/>
  <c r="AD33" i="3"/>
  <c r="AB33" i="3"/>
  <c r="Z33" i="3"/>
  <c r="X33" i="3"/>
  <c r="T33" i="3"/>
  <c r="R33" i="3"/>
  <c r="J33" i="3"/>
  <c r="AN33" i="3" s="1"/>
  <c r="AF32" i="3"/>
  <c r="AD32" i="3"/>
  <c r="AB32" i="3"/>
  <c r="Z32" i="3"/>
  <c r="X32" i="3"/>
  <c r="T32" i="3"/>
  <c r="R32" i="3"/>
  <c r="J32" i="3"/>
  <c r="AR32" i="3" s="1"/>
  <c r="AV32" i="3" s="1"/>
  <c r="AJ31" i="3"/>
  <c r="AF31" i="3"/>
  <c r="AD31" i="3"/>
  <c r="AB31" i="3"/>
  <c r="Z31" i="3"/>
  <c r="X31" i="3"/>
  <c r="T31" i="3"/>
  <c r="R31" i="3"/>
  <c r="N31" i="3"/>
  <c r="J31" i="3"/>
  <c r="AN31" i="3" s="1"/>
  <c r="AL30" i="3"/>
  <c r="AF30" i="3"/>
  <c r="AD30" i="3"/>
  <c r="AB30" i="3"/>
  <c r="Z30" i="3"/>
  <c r="X30" i="3"/>
  <c r="T30" i="3"/>
  <c r="R30" i="3"/>
  <c r="N30" i="3"/>
  <c r="L30" i="3"/>
  <c r="J30" i="3"/>
  <c r="AR30" i="3" s="1"/>
  <c r="AV30" i="3" s="1"/>
  <c r="AF29" i="3"/>
  <c r="AD29" i="3"/>
  <c r="AB29" i="3"/>
  <c r="Z29" i="3"/>
  <c r="X29" i="3"/>
  <c r="T29" i="3"/>
  <c r="R29" i="3"/>
  <c r="J29" i="3"/>
  <c r="AN29" i="3" s="1"/>
  <c r="AF28" i="3"/>
  <c r="AD28" i="3"/>
  <c r="AB28" i="3"/>
  <c r="Z28" i="3"/>
  <c r="X28" i="3"/>
  <c r="T28" i="3"/>
  <c r="R28" i="3"/>
  <c r="J28" i="3"/>
  <c r="AN28" i="3" s="1"/>
  <c r="X71" i="3" l="1"/>
  <c r="AH38" i="3"/>
  <c r="P47" i="3"/>
  <c r="AL47" i="3"/>
  <c r="AH54" i="3"/>
  <c r="N70" i="3"/>
  <c r="Z71" i="3"/>
  <c r="L31" i="3"/>
  <c r="L36" i="3"/>
  <c r="AL55" i="3"/>
  <c r="AL53" i="3"/>
  <c r="N46" i="3"/>
  <c r="AL34" i="3"/>
  <c r="N37" i="3"/>
  <c r="N43" i="3"/>
  <c r="V48" i="3"/>
  <c r="P49" i="3"/>
  <c r="AL49" i="3"/>
  <c r="L38" i="3"/>
  <c r="V38" i="3"/>
  <c r="V54" i="3"/>
  <c r="AJ32" i="3"/>
  <c r="L37" i="3"/>
  <c r="P57" i="3"/>
  <c r="AL57" i="3"/>
  <c r="P37" i="3"/>
  <c r="AN37" i="3"/>
  <c r="AL62" i="3"/>
  <c r="AL65" i="3"/>
  <c r="AL68" i="3"/>
  <c r="L28" i="3"/>
  <c r="AB71" i="3"/>
  <c r="L29" i="3"/>
  <c r="AL31" i="3"/>
  <c r="AL32" i="3"/>
  <c r="AJ33" i="3"/>
  <c r="AJ34" i="3"/>
  <c r="AL38" i="3"/>
  <c r="AL39" i="3"/>
  <c r="N41" i="3"/>
  <c r="N42" i="3"/>
  <c r="P43" i="3"/>
  <c r="P45" i="3"/>
  <c r="N51" i="3"/>
  <c r="AN53" i="3"/>
  <c r="AR54" i="3"/>
  <c r="AV54" i="3" s="1"/>
  <c r="AN55" i="3"/>
  <c r="V56" i="3"/>
  <c r="AH56" i="3"/>
  <c r="N59" i="3"/>
  <c r="N60" i="3"/>
  <c r="N61" i="3"/>
  <c r="L62" i="3"/>
  <c r="AR62" i="3"/>
  <c r="AV62" i="3" s="1"/>
  <c r="AJ63" i="3"/>
  <c r="L65" i="3"/>
  <c r="AN65" i="3"/>
  <c r="V66" i="3"/>
  <c r="AH66" i="3"/>
  <c r="L68" i="3"/>
  <c r="AR68" i="3"/>
  <c r="AV68" i="3" s="1"/>
  <c r="AJ69" i="3"/>
  <c r="AL29" i="3"/>
  <c r="AD71" i="3"/>
  <c r="AL33" i="3"/>
  <c r="P51" i="3"/>
  <c r="P59" i="3"/>
  <c r="N65" i="3"/>
  <c r="AL66" i="3"/>
  <c r="L32" i="3"/>
  <c r="L33" i="3"/>
  <c r="AL35" i="3"/>
  <c r="AJ36" i="3"/>
  <c r="N38" i="3"/>
  <c r="L39" i="3"/>
  <c r="AL43" i="3"/>
  <c r="V44" i="3"/>
  <c r="AH44" i="3"/>
  <c r="AL45" i="3"/>
  <c r="V46" i="3"/>
  <c r="AH46" i="3"/>
  <c r="AN47" i="3"/>
  <c r="AR48" i="3"/>
  <c r="AV48" i="3" s="1"/>
  <c r="AN49" i="3"/>
  <c r="V50" i="3"/>
  <c r="AH50" i="3"/>
  <c r="N53" i="3"/>
  <c r="N54" i="3"/>
  <c r="N55" i="3"/>
  <c r="L56" i="3"/>
  <c r="AR56" i="3"/>
  <c r="AV56" i="3" s="1"/>
  <c r="AN57" i="3"/>
  <c r="L63" i="3"/>
  <c r="AN63" i="3"/>
  <c r="V64" i="3"/>
  <c r="AH64" i="3"/>
  <c r="P65" i="3"/>
  <c r="L66" i="3"/>
  <c r="AR66" i="3"/>
  <c r="AV66" i="3" s="1"/>
  <c r="AJ67" i="3"/>
  <c r="L69" i="3"/>
  <c r="AN69" i="3"/>
  <c r="V70" i="3"/>
  <c r="AH70" i="3"/>
  <c r="AL69" i="3"/>
  <c r="R71" i="3"/>
  <c r="P29" i="3"/>
  <c r="AJ28" i="3"/>
  <c r="P31" i="3"/>
  <c r="N32" i="3"/>
  <c r="N33" i="3"/>
  <c r="L34" i="3"/>
  <c r="L35" i="3"/>
  <c r="AN35" i="3"/>
  <c r="AL36" i="3"/>
  <c r="AJ37" i="3"/>
  <c r="N39" i="3"/>
  <c r="AL41" i="3"/>
  <c r="V42" i="3"/>
  <c r="AH42" i="3"/>
  <c r="AN43" i="3"/>
  <c r="AN45" i="3"/>
  <c r="AL50" i="3"/>
  <c r="AL51" i="3"/>
  <c r="P53" i="3"/>
  <c r="P55" i="3"/>
  <c r="N56" i="3"/>
  <c r="AL59" i="3"/>
  <c r="V60" i="3"/>
  <c r="AH60" i="3"/>
  <c r="AL61" i="3"/>
  <c r="N63" i="3"/>
  <c r="AL64" i="3"/>
  <c r="AL67" i="3"/>
  <c r="N69" i="3"/>
  <c r="AL70" i="3"/>
  <c r="N28" i="3"/>
  <c r="N29" i="3"/>
  <c r="AN39" i="3"/>
  <c r="P61" i="3"/>
  <c r="N62" i="3"/>
  <c r="AL63" i="3"/>
  <c r="N68" i="3"/>
  <c r="AL28" i="3"/>
  <c r="AJ29" i="3"/>
  <c r="AJ30" i="3"/>
  <c r="P33" i="3"/>
  <c r="N34" i="3"/>
  <c r="AL37" i="3"/>
  <c r="P39" i="3"/>
  <c r="AN41" i="3"/>
  <c r="N47" i="3"/>
  <c r="N49" i="3"/>
  <c r="L50" i="3"/>
  <c r="AN51" i="3"/>
  <c r="N57" i="3"/>
  <c r="AN59" i="3"/>
  <c r="AN61" i="3"/>
  <c r="V62" i="3"/>
  <c r="P63" i="3"/>
  <c r="L64" i="3"/>
  <c r="AJ65" i="3"/>
  <c r="L67" i="3"/>
  <c r="AN67" i="3"/>
  <c r="V68" i="3"/>
  <c r="P69" i="3"/>
  <c r="L70" i="3"/>
  <c r="AN40" i="3"/>
  <c r="P40" i="3"/>
  <c r="P28" i="3"/>
  <c r="V29" i="3"/>
  <c r="AH29" i="3"/>
  <c r="AR29" i="3"/>
  <c r="AV29" i="3" s="1"/>
  <c r="P30" i="3"/>
  <c r="AN30" i="3"/>
  <c r="V31" i="3"/>
  <c r="AH31" i="3"/>
  <c r="AR31" i="3"/>
  <c r="AV31" i="3" s="1"/>
  <c r="P32" i="3"/>
  <c r="AN32" i="3"/>
  <c r="V33" i="3"/>
  <c r="AH33" i="3"/>
  <c r="AR33" i="3"/>
  <c r="AV33" i="3" s="1"/>
  <c r="P34" i="3"/>
  <c r="AN34" i="3"/>
  <c r="V35" i="3"/>
  <c r="AH35" i="3"/>
  <c r="P36" i="3"/>
  <c r="AN36" i="3"/>
  <c r="V37" i="3"/>
  <c r="AH37" i="3"/>
  <c r="V40" i="3"/>
  <c r="AH40" i="3"/>
  <c r="L42" i="3"/>
  <c r="AL42" i="3"/>
  <c r="L46" i="3"/>
  <c r="AL46" i="3"/>
  <c r="N52" i="3"/>
  <c r="AR52" i="3"/>
  <c r="AV52" i="3" s="1"/>
  <c r="L54" i="3"/>
  <c r="AN56" i="3"/>
  <c r="P56" i="3"/>
  <c r="AJ56" i="3"/>
  <c r="V58" i="3"/>
  <c r="AN64" i="3"/>
  <c r="P64" i="3"/>
  <c r="AJ64" i="3"/>
  <c r="AN68" i="3"/>
  <c r="P68" i="3"/>
  <c r="AJ68" i="3"/>
  <c r="AJ40" i="3"/>
  <c r="AN58" i="3"/>
  <c r="P58" i="3"/>
  <c r="AJ58" i="3"/>
  <c r="T71" i="3"/>
  <c r="AF71" i="3"/>
  <c r="L40" i="3"/>
  <c r="AL40" i="3"/>
  <c r="AN44" i="3"/>
  <c r="P44" i="3"/>
  <c r="AJ44" i="3"/>
  <c r="AN48" i="3"/>
  <c r="P48" i="3"/>
  <c r="AJ48" i="3"/>
  <c r="L58" i="3"/>
  <c r="AL58" i="3"/>
  <c r="AN60" i="3"/>
  <c r="P60" i="3"/>
  <c r="AJ60" i="3"/>
  <c r="J71" i="3"/>
  <c r="V28" i="3"/>
  <c r="AH28" i="3"/>
  <c r="AR28" i="3"/>
  <c r="V30" i="3"/>
  <c r="AH30" i="3"/>
  <c r="V32" i="3"/>
  <c r="AH32" i="3"/>
  <c r="V34" i="3"/>
  <c r="AH34" i="3"/>
  <c r="V36" i="3"/>
  <c r="AH36" i="3"/>
  <c r="AN38" i="3"/>
  <c r="P38" i="3"/>
  <c r="AJ38" i="3"/>
  <c r="N40" i="3"/>
  <c r="L44" i="3"/>
  <c r="AL44" i="3"/>
  <c r="L48" i="3"/>
  <c r="AL48" i="3"/>
  <c r="AN50" i="3"/>
  <c r="P50" i="3"/>
  <c r="AJ50" i="3"/>
  <c r="V52" i="3"/>
  <c r="N58" i="3"/>
  <c r="AR58" i="3"/>
  <c r="AV58" i="3" s="1"/>
  <c r="L60" i="3"/>
  <c r="AL60" i="3"/>
  <c r="AN62" i="3"/>
  <c r="P62" i="3"/>
  <c r="AJ62" i="3"/>
  <c r="AN66" i="3"/>
  <c r="P66" i="3"/>
  <c r="AJ66" i="3"/>
  <c r="AN70" i="3"/>
  <c r="P70" i="3"/>
  <c r="AJ70" i="3"/>
  <c r="AR40" i="3"/>
  <c r="AV40" i="3" s="1"/>
  <c r="AN52" i="3"/>
  <c r="P52" i="3"/>
  <c r="AJ52" i="3"/>
  <c r="AN42" i="3"/>
  <c r="P42" i="3"/>
  <c r="AJ42" i="3"/>
  <c r="AN46" i="3"/>
  <c r="P46" i="3"/>
  <c r="AJ46" i="3"/>
  <c r="L52" i="3"/>
  <c r="AL52" i="3"/>
  <c r="AN54" i="3"/>
  <c r="P54" i="3"/>
  <c r="AJ54" i="3"/>
  <c r="V39" i="3"/>
  <c r="AH39" i="3"/>
  <c r="AR39" i="3"/>
  <c r="AV39" i="3" s="1"/>
  <c r="V41" i="3"/>
  <c r="AH41" i="3"/>
  <c r="AR41" i="3"/>
  <c r="AV41" i="3" s="1"/>
  <c r="V43" i="3"/>
  <c r="AH43" i="3"/>
  <c r="AR43" i="3"/>
  <c r="AV43" i="3" s="1"/>
  <c r="V45" i="3"/>
  <c r="AH45" i="3"/>
  <c r="AR45" i="3"/>
  <c r="AV45" i="3" s="1"/>
  <c r="V47" i="3"/>
  <c r="AH47" i="3"/>
  <c r="AR47" i="3"/>
  <c r="AV47" i="3" s="1"/>
  <c r="V49" i="3"/>
  <c r="AH49" i="3"/>
  <c r="AR49" i="3"/>
  <c r="AV49" i="3" s="1"/>
  <c r="V51" i="3"/>
  <c r="AH51" i="3"/>
  <c r="AO51" i="3" s="1"/>
  <c r="AP51" i="3" s="1"/>
  <c r="AR51" i="3"/>
  <c r="AV51" i="3" s="1"/>
  <c r="V53" i="3"/>
  <c r="AH53" i="3"/>
  <c r="AR53" i="3"/>
  <c r="AV53" i="3" s="1"/>
  <c r="V55" i="3"/>
  <c r="AH55" i="3"/>
  <c r="AR55" i="3"/>
  <c r="AV55" i="3" s="1"/>
  <c r="V57" i="3"/>
  <c r="AH57" i="3"/>
  <c r="AR57" i="3"/>
  <c r="AV57" i="3" s="1"/>
  <c r="V59" i="3"/>
  <c r="AH59" i="3"/>
  <c r="AR59" i="3"/>
  <c r="AV59" i="3" s="1"/>
  <c r="V61" i="3"/>
  <c r="AH61" i="3"/>
  <c r="AR61" i="3"/>
  <c r="AV61" i="3" s="1"/>
  <c r="V63" i="3"/>
  <c r="AH63" i="3"/>
  <c r="V65" i="3"/>
  <c r="AH65" i="3"/>
  <c r="V67" i="3"/>
  <c r="AH67" i="3"/>
  <c r="V69" i="3"/>
  <c r="AH69" i="3"/>
  <c r="L43" i="3"/>
  <c r="L45" i="3"/>
  <c r="L47" i="3"/>
  <c r="L49" i="3"/>
  <c r="L51" i="3"/>
  <c r="L53" i="3"/>
  <c r="L55" i="3"/>
  <c r="L57" i="3"/>
  <c r="L59" i="3"/>
  <c r="L61" i="3"/>
  <c r="AO69" i="3" l="1"/>
  <c r="AP69" i="3" s="1"/>
  <c r="AW69" i="3" s="1"/>
  <c r="AO53" i="3"/>
  <c r="AP53" i="3" s="1"/>
  <c r="AW53" i="3" s="1"/>
  <c r="AW51" i="3"/>
  <c r="AO35" i="3"/>
  <c r="AP35" i="3" s="1"/>
  <c r="AW35" i="3" s="1"/>
  <c r="AO47" i="3"/>
  <c r="AP47" i="3" s="1"/>
  <c r="AW47" i="3" s="1"/>
  <c r="AO41" i="3"/>
  <c r="AP41" i="3" s="1"/>
  <c r="AO39" i="3"/>
  <c r="AP39" i="3" s="1"/>
  <c r="AO63" i="3"/>
  <c r="AP63" i="3" s="1"/>
  <c r="AW63" i="3" s="1"/>
  <c r="AO55" i="3"/>
  <c r="AP55" i="3" s="1"/>
  <c r="AW55" i="3" s="1"/>
  <c r="AO59" i="3"/>
  <c r="AP59" i="3" s="1"/>
  <c r="AW59" i="3" s="1"/>
  <c r="AO43" i="3"/>
  <c r="AP43" i="3" s="1"/>
  <c r="AW43" i="3" s="1"/>
  <c r="AO37" i="3"/>
  <c r="AP37" i="3" s="1"/>
  <c r="AW37" i="3" s="1"/>
  <c r="AO61" i="3"/>
  <c r="AP61" i="3" s="1"/>
  <c r="AW61" i="3" s="1"/>
  <c r="AO49" i="3"/>
  <c r="AP49" i="3" s="1"/>
  <c r="AW49" i="3" s="1"/>
  <c r="AO45" i="3"/>
  <c r="AP45" i="3" s="1"/>
  <c r="AW45" i="3" s="1"/>
  <c r="AO46" i="3"/>
  <c r="AP46" i="3" s="1"/>
  <c r="AW46" i="3" s="1"/>
  <c r="AO50" i="3"/>
  <c r="AP50" i="3" s="1"/>
  <c r="AW50" i="3" s="1"/>
  <c r="AJ71" i="3"/>
  <c r="AO68" i="3"/>
  <c r="AP68" i="3" s="1"/>
  <c r="AW68" i="3" s="1"/>
  <c r="AO29" i="3"/>
  <c r="AP29" i="3" s="1"/>
  <c r="AW29" i="3" s="1"/>
  <c r="AO57" i="3"/>
  <c r="AP57" i="3" s="1"/>
  <c r="AW57" i="3" s="1"/>
  <c r="AW41" i="3"/>
  <c r="L71" i="3"/>
  <c r="N71" i="3"/>
  <c r="AO38" i="3"/>
  <c r="AP38" i="3" s="1"/>
  <c r="AW38" i="3" s="1"/>
  <c r="AL71" i="3"/>
  <c r="AO33" i="3"/>
  <c r="AP33" i="3" s="1"/>
  <c r="AW33" i="3" s="1"/>
  <c r="AO31" i="3"/>
  <c r="AP31" i="3" s="1"/>
  <c r="AW31" i="3" s="1"/>
  <c r="AO52" i="3"/>
  <c r="AP52" i="3" s="1"/>
  <c r="AW52" i="3" s="1"/>
  <c r="AH71" i="3"/>
  <c r="AO65" i="3"/>
  <c r="AP65" i="3" s="1"/>
  <c r="AW65" i="3" s="1"/>
  <c r="AO54" i="3"/>
  <c r="AP54" i="3" s="1"/>
  <c r="AW54" i="3" s="1"/>
  <c r="AO66" i="3"/>
  <c r="AP66" i="3" s="1"/>
  <c r="AW66" i="3" s="1"/>
  <c r="V71" i="3"/>
  <c r="AO44" i="3"/>
  <c r="AP44" i="3" s="1"/>
  <c r="AW44" i="3" s="1"/>
  <c r="AO56" i="3"/>
  <c r="AP56" i="3" s="1"/>
  <c r="AW56" i="3" s="1"/>
  <c r="AO36" i="3"/>
  <c r="AP36" i="3" s="1"/>
  <c r="AW36" i="3" s="1"/>
  <c r="AO58" i="3"/>
  <c r="AP58" i="3" s="1"/>
  <c r="AW58" i="3" s="1"/>
  <c r="P71" i="3"/>
  <c r="AW39" i="3"/>
  <c r="AO42" i="3"/>
  <c r="AP42" i="3" s="1"/>
  <c r="AW42" i="3" s="1"/>
  <c r="AO64" i="3"/>
  <c r="AP64" i="3" s="1"/>
  <c r="AW64" i="3" s="1"/>
  <c r="AO30" i="3"/>
  <c r="AP30" i="3" s="1"/>
  <c r="AW30" i="3" s="1"/>
  <c r="AO70" i="3"/>
  <c r="AP70" i="3" s="1"/>
  <c r="AW70" i="3" s="1"/>
  <c r="AO62" i="3"/>
  <c r="AP62" i="3" s="1"/>
  <c r="AW62" i="3" s="1"/>
  <c r="AO48" i="3"/>
  <c r="AP48" i="3" s="1"/>
  <c r="AW48" i="3" s="1"/>
  <c r="AO32" i="3"/>
  <c r="AP32" i="3" s="1"/>
  <c r="AW32" i="3" s="1"/>
  <c r="AO40" i="3"/>
  <c r="AP40" i="3" s="1"/>
  <c r="AW40" i="3" s="1"/>
  <c r="AN71" i="3"/>
  <c r="AO67" i="3"/>
  <c r="AP67" i="3" s="1"/>
  <c r="AW67" i="3" s="1"/>
  <c r="AV28" i="3"/>
  <c r="AV71" i="3" s="1"/>
  <c r="AR71" i="3"/>
  <c r="AO60" i="3"/>
  <c r="AP60" i="3" s="1"/>
  <c r="AW60" i="3" s="1"/>
  <c r="AO34" i="3"/>
  <c r="AP34" i="3" s="1"/>
  <c r="AW34" i="3" s="1"/>
  <c r="AO28" i="3"/>
  <c r="AO71" i="3" l="1"/>
  <c r="AP28" i="3"/>
  <c r="AU30" i="2"/>
  <c r="AT30" i="2"/>
  <c r="AS30" i="2"/>
  <c r="AQ30" i="2"/>
  <c r="K30" i="2"/>
  <c r="J30" i="2"/>
  <c r="D30" i="2"/>
  <c r="AF29" i="2"/>
  <c r="AD29" i="2"/>
  <c r="AB29" i="2"/>
  <c r="Z29" i="2"/>
  <c r="X29" i="2"/>
  <c r="T29" i="2"/>
  <c r="R29" i="2"/>
  <c r="P29" i="2"/>
  <c r="J29" i="2"/>
  <c r="AR29" i="2" s="1"/>
  <c r="AV29" i="2" s="1"/>
  <c r="AF28" i="2"/>
  <c r="AF30" i="2" s="1"/>
  <c r="AD28" i="2"/>
  <c r="AD30" i="2" s="1"/>
  <c r="AB28" i="2"/>
  <c r="AB30" i="2" s="1"/>
  <c r="Z28" i="2"/>
  <c r="Z30" i="2" s="1"/>
  <c r="X28" i="2"/>
  <c r="X30" i="2" s="1"/>
  <c r="T28" i="2"/>
  <c r="R28" i="2"/>
  <c r="J28" i="2"/>
  <c r="AR28" i="2" s="1"/>
  <c r="AJ28" i="2" l="1"/>
  <c r="N28" i="2"/>
  <c r="R30" i="2"/>
  <c r="T30" i="2"/>
  <c r="N29" i="2"/>
  <c r="AL28" i="2"/>
  <c r="AJ29" i="2"/>
  <c r="AJ30" i="2" s="1"/>
  <c r="AL29" i="2"/>
  <c r="L28" i="2"/>
  <c r="L29" i="2"/>
  <c r="AN29" i="2"/>
  <c r="AP71" i="3"/>
  <c r="AW28" i="3"/>
  <c r="AW71" i="3" s="1"/>
  <c r="AR30" i="2"/>
  <c r="AV28" i="2"/>
  <c r="AV30" i="2" s="1"/>
  <c r="P28" i="2"/>
  <c r="P30" i="2" s="1"/>
  <c r="AN28" i="2"/>
  <c r="V29" i="2"/>
  <c r="AH29" i="2"/>
  <c r="V28" i="2"/>
  <c r="V30" i="2" s="1"/>
  <c r="AH28" i="2"/>
  <c r="AH30" i="2" s="1"/>
  <c r="AO29" i="2" l="1"/>
  <c r="AP29" i="2" s="1"/>
  <c r="AW29" i="2" s="1"/>
  <c r="N30" i="2"/>
  <c r="L30" i="2"/>
  <c r="AL30" i="2"/>
  <c r="AN30" i="2"/>
  <c r="AO28" i="2"/>
  <c r="AO30" i="2" l="1"/>
  <c r="AP28" i="2"/>
  <c r="AW28" i="2" l="1"/>
  <c r="AW30" i="2" s="1"/>
  <c r="AP30" i="2"/>
  <c r="AU44" i="1" l="1"/>
  <c r="AT44" i="1"/>
  <c r="AS44" i="1"/>
  <c r="AQ44" i="1"/>
  <c r="K44" i="1"/>
  <c r="D44" i="1"/>
  <c r="AF43" i="1"/>
  <c r="AD43" i="1"/>
  <c r="AB43" i="1"/>
  <c r="Z43" i="1"/>
  <c r="X43" i="1"/>
  <c r="T43" i="1"/>
  <c r="R43" i="1"/>
  <c r="J43" i="1"/>
  <c r="AR43" i="1" s="1"/>
  <c r="AV43" i="1" s="1"/>
  <c r="AF42" i="1"/>
  <c r="AD42" i="1"/>
  <c r="AB42" i="1"/>
  <c r="Z42" i="1"/>
  <c r="X42" i="1"/>
  <c r="T42" i="1"/>
  <c r="R42" i="1"/>
  <c r="J42" i="1"/>
  <c r="AL42" i="1" s="1"/>
  <c r="AF41" i="1"/>
  <c r="AD41" i="1"/>
  <c r="AB41" i="1"/>
  <c r="Z41" i="1"/>
  <c r="X41" i="1"/>
  <c r="T41" i="1"/>
  <c r="R41" i="1"/>
  <c r="J41" i="1"/>
  <c r="AR41" i="1" s="1"/>
  <c r="AV41" i="1" s="1"/>
  <c r="AF40" i="1"/>
  <c r="AD40" i="1"/>
  <c r="AB40" i="1"/>
  <c r="Z40" i="1"/>
  <c r="X40" i="1"/>
  <c r="T40" i="1"/>
  <c r="R40" i="1"/>
  <c r="J40" i="1"/>
  <c r="AL40" i="1" s="1"/>
  <c r="AF39" i="1"/>
  <c r="AD39" i="1"/>
  <c r="AB39" i="1"/>
  <c r="Z39" i="1"/>
  <c r="X39" i="1"/>
  <c r="T39" i="1"/>
  <c r="R39" i="1"/>
  <c r="J39" i="1"/>
  <c r="AR39" i="1" s="1"/>
  <c r="AV39" i="1" s="1"/>
  <c r="AF38" i="1"/>
  <c r="AD38" i="1"/>
  <c r="AB38" i="1"/>
  <c r="Z38" i="1"/>
  <c r="X38" i="1"/>
  <c r="T38" i="1"/>
  <c r="R38" i="1"/>
  <c r="J38" i="1"/>
  <c r="AL38" i="1" s="1"/>
  <c r="AF37" i="1"/>
  <c r="AD37" i="1"/>
  <c r="AB37" i="1"/>
  <c r="Z37" i="1"/>
  <c r="X37" i="1"/>
  <c r="T37" i="1"/>
  <c r="R37" i="1"/>
  <c r="L37" i="1"/>
  <c r="J37" i="1"/>
  <c r="AR37" i="1" s="1"/>
  <c r="AV37" i="1" s="1"/>
  <c r="AF36" i="1"/>
  <c r="AD36" i="1"/>
  <c r="AB36" i="1"/>
  <c r="Z36" i="1"/>
  <c r="X36" i="1"/>
  <c r="T36" i="1"/>
  <c r="R36" i="1"/>
  <c r="J36" i="1"/>
  <c r="AL36" i="1" s="1"/>
  <c r="AF35" i="1"/>
  <c r="AD35" i="1"/>
  <c r="AB35" i="1"/>
  <c r="Z35" i="1"/>
  <c r="X35" i="1"/>
  <c r="T35" i="1"/>
  <c r="R35" i="1"/>
  <c r="J35" i="1"/>
  <c r="AR35" i="1" s="1"/>
  <c r="AV35" i="1" s="1"/>
  <c r="AF34" i="1"/>
  <c r="AD34" i="1"/>
  <c r="AB34" i="1"/>
  <c r="Z34" i="1"/>
  <c r="X34" i="1"/>
  <c r="T34" i="1"/>
  <c r="R34" i="1"/>
  <c r="J34" i="1"/>
  <c r="AL34" i="1" s="1"/>
  <c r="AF33" i="1"/>
  <c r="AD33" i="1"/>
  <c r="AB33" i="1"/>
  <c r="Z33" i="1"/>
  <c r="X33" i="1"/>
  <c r="T33" i="1"/>
  <c r="R33" i="1"/>
  <c r="J33" i="1"/>
  <c r="AR33" i="1" s="1"/>
  <c r="AV33" i="1" s="1"/>
  <c r="AF32" i="1"/>
  <c r="AD32" i="1"/>
  <c r="AB32" i="1"/>
  <c r="Z32" i="1"/>
  <c r="X32" i="1"/>
  <c r="T32" i="1"/>
  <c r="R32" i="1"/>
  <c r="J32" i="1"/>
  <c r="AL32" i="1" s="1"/>
  <c r="AF31" i="1"/>
  <c r="AD31" i="1"/>
  <c r="AB31" i="1"/>
  <c r="Z31" i="1"/>
  <c r="X31" i="1"/>
  <c r="T31" i="1"/>
  <c r="R31" i="1"/>
  <c r="J31" i="1"/>
  <c r="AR31" i="1" s="1"/>
  <c r="AV31" i="1" s="1"/>
  <c r="AF30" i="1"/>
  <c r="AD30" i="1"/>
  <c r="AB30" i="1"/>
  <c r="Z30" i="1"/>
  <c r="X30" i="1"/>
  <c r="T30" i="1"/>
  <c r="R30" i="1"/>
  <c r="J30" i="1"/>
  <c r="AJ30" i="1" s="1"/>
  <c r="AF29" i="1"/>
  <c r="AD29" i="1"/>
  <c r="AB29" i="1"/>
  <c r="Z29" i="1"/>
  <c r="X29" i="1"/>
  <c r="T29" i="1"/>
  <c r="R29" i="1"/>
  <c r="J29" i="1"/>
  <c r="AR29" i="1" s="1"/>
  <c r="AV29" i="1" s="1"/>
  <c r="AF28" i="1"/>
  <c r="AD28" i="1"/>
  <c r="AB28" i="1"/>
  <c r="Z28" i="1"/>
  <c r="X28" i="1"/>
  <c r="T28" i="1"/>
  <c r="R28" i="1"/>
  <c r="J28" i="1"/>
  <c r="N31" i="1" l="1"/>
  <c r="P31" i="1"/>
  <c r="AJ31" i="1"/>
  <c r="P33" i="1"/>
  <c r="N39" i="1"/>
  <c r="L43" i="1"/>
  <c r="AJ33" i="1"/>
  <c r="P37" i="1"/>
  <c r="AJ37" i="1"/>
  <c r="AN29" i="1"/>
  <c r="L39" i="1"/>
  <c r="AN37" i="1"/>
  <c r="P39" i="1"/>
  <c r="N43" i="1"/>
  <c r="L29" i="1"/>
  <c r="AJ41" i="1"/>
  <c r="Z44" i="1"/>
  <c r="N29" i="1"/>
  <c r="N37" i="1"/>
  <c r="AJ39" i="1"/>
  <c r="AN43" i="1"/>
  <c r="L35" i="1"/>
  <c r="AN35" i="1"/>
  <c r="AL41" i="1"/>
  <c r="J44" i="1"/>
  <c r="AD44" i="1"/>
  <c r="P29" i="1"/>
  <c r="V32" i="1"/>
  <c r="AL33" i="1"/>
  <c r="N35" i="1"/>
  <c r="L41" i="1"/>
  <c r="AN41" i="1"/>
  <c r="P43" i="1"/>
  <c r="R44" i="1"/>
  <c r="AF44" i="1"/>
  <c r="AL31" i="1"/>
  <c r="L33" i="1"/>
  <c r="AN33" i="1"/>
  <c r="P35" i="1"/>
  <c r="V38" i="1"/>
  <c r="AL39" i="1"/>
  <c r="N41" i="1"/>
  <c r="AB44" i="1"/>
  <c r="T44" i="1"/>
  <c r="AH28" i="1"/>
  <c r="AJ29" i="1"/>
  <c r="L31" i="1"/>
  <c r="AN31" i="1"/>
  <c r="N33" i="1"/>
  <c r="AL37" i="1"/>
  <c r="AN39" i="1"/>
  <c r="P41" i="1"/>
  <c r="AJ43" i="1"/>
  <c r="X44" i="1"/>
  <c r="AL29" i="1"/>
  <c r="AJ35" i="1"/>
  <c r="AL43" i="1"/>
  <c r="AL35" i="1"/>
  <c r="V28" i="1"/>
  <c r="N28" i="1"/>
  <c r="AL28" i="1"/>
  <c r="N30" i="1"/>
  <c r="AL30" i="1"/>
  <c r="P28" i="1"/>
  <c r="AN28" i="1"/>
  <c r="V29" i="1"/>
  <c r="AH29" i="1"/>
  <c r="P30" i="1"/>
  <c r="AN30" i="1"/>
  <c r="V31" i="1"/>
  <c r="AH31" i="1"/>
  <c r="P32" i="1"/>
  <c r="AN32" i="1"/>
  <c r="V33" i="1"/>
  <c r="AH33" i="1"/>
  <c r="P34" i="1"/>
  <c r="AN34" i="1"/>
  <c r="V35" i="1"/>
  <c r="AH35" i="1"/>
  <c r="P36" i="1"/>
  <c r="AN36" i="1"/>
  <c r="V37" i="1"/>
  <c r="AH37" i="1"/>
  <c r="P38" i="1"/>
  <c r="AN38" i="1"/>
  <c r="V39" i="1"/>
  <c r="AH39" i="1"/>
  <c r="P40" i="1"/>
  <c r="AN40" i="1"/>
  <c r="V41" i="1"/>
  <c r="AH41" i="1"/>
  <c r="P42" i="1"/>
  <c r="AN42" i="1"/>
  <c r="V43" i="1"/>
  <c r="AH43" i="1"/>
  <c r="AR28" i="1"/>
  <c r="AH30" i="1"/>
  <c r="AR32" i="1"/>
  <c r="AV32" i="1" s="1"/>
  <c r="AR34" i="1"/>
  <c r="AV34" i="1" s="1"/>
  <c r="V30" i="1"/>
  <c r="AR30" i="1"/>
  <c r="AV30" i="1" s="1"/>
  <c r="AH32" i="1"/>
  <c r="V34" i="1"/>
  <c r="AH34" i="1"/>
  <c r="V36" i="1"/>
  <c r="AH36" i="1"/>
  <c r="AR36" i="1"/>
  <c r="AV36" i="1" s="1"/>
  <c r="AH38" i="1"/>
  <c r="AR38" i="1"/>
  <c r="AV38" i="1" s="1"/>
  <c r="V40" i="1"/>
  <c r="AH40" i="1"/>
  <c r="AR40" i="1"/>
  <c r="AV40" i="1" s="1"/>
  <c r="V42" i="1"/>
  <c r="AH42" i="1"/>
  <c r="AR42" i="1"/>
  <c r="AV42" i="1" s="1"/>
  <c r="L28" i="1"/>
  <c r="AJ28" i="1"/>
  <c r="L30" i="1"/>
  <c r="L32" i="1"/>
  <c r="AJ32" i="1"/>
  <c r="L34" i="1"/>
  <c r="AJ34" i="1"/>
  <c r="L36" i="1"/>
  <c r="AJ36" i="1"/>
  <c r="L38" i="1"/>
  <c r="AJ38" i="1"/>
  <c r="L40" i="1"/>
  <c r="AJ40" i="1"/>
  <c r="L42" i="1"/>
  <c r="AJ42" i="1"/>
  <c r="N32" i="1"/>
  <c r="N34" i="1"/>
  <c r="N36" i="1"/>
  <c r="N38" i="1"/>
  <c r="N40" i="1"/>
  <c r="N42" i="1"/>
  <c r="AO39" i="1" l="1"/>
  <c r="AP39" i="1" s="1"/>
  <c r="AW39" i="1" s="1"/>
  <c r="AO35" i="1"/>
  <c r="AP35" i="1" s="1"/>
  <c r="AW35" i="1" s="1"/>
  <c r="AO29" i="1"/>
  <c r="AP29" i="1" s="1"/>
  <c r="AW29" i="1" s="1"/>
  <c r="AO40" i="1"/>
  <c r="AP40" i="1" s="1"/>
  <c r="AW40" i="1" s="1"/>
  <c r="AO37" i="1"/>
  <c r="AP37" i="1" s="1"/>
  <c r="AW37" i="1" s="1"/>
  <c r="AH44" i="1"/>
  <c r="AO41" i="1"/>
  <c r="AP41" i="1" s="1"/>
  <c r="AW41" i="1" s="1"/>
  <c r="AO43" i="1"/>
  <c r="AP43" i="1" s="1"/>
  <c r="AW43" i="1" s="1"/>
  <c r="AO33" i="1"/>
  <c r="AP33" i="1" s="1"/>
  <c r="AW33" i="1" s="1"/>
  <c r="AV28" i="1"/>
  <c r="AV44" i="1" s="1"/>
  <c r="AR44" i="1"/>
  <c r="N44" i="1"/>
  <c r="AO34" i="1"/>
  <c r="AP34" i="1" s="1"/>
  <c r="AW34" i="1" s="1"/>
  <c r="AN44" i="1"/>
  <c r="AO28" i="1"/>
  <c r="V44" i="1"/>
  <c r="AO31" i="1"/>
  <c r="AP31" i="1" s="1"/>
  <c r="AW31" i="1" s="1"/>
  <c r="P44" i="1"/>
  <c r="AJ44" i="1"/>
  <c r="AO42" i="1"/>
  <c r="AP42" i="1" s="1"/>
  <c r="AW42" i="1" s="1"/>
  <c r="AO36" i="1"/>
  <c r="AP36" i="1" s="1"/>
  <c r="AW36" i="1" s="1"/>
  <c r="AO30" i="1"/>
  <c r="AP30" i="1" s="1"/>
  <c r="AW30" i="1" s="1"/>
  <c r="L44" i="1"/>
  <c r="AO38" i="1"/>
  <c r="AP38" i="1" s="1"/>
  <c r="AW38" i="1" s="1"/>
  <c r="AO32" i="1"/>
  <c r="AP32" i="1" s="1"/>
  <c r="AW32" i="1" s="1"/>
  <c r="AL44" i="1"/>
  <c r="AO44" i="1" l="1"/>
  <c r="AP28" i="1"/>
  <c r="AP44" i="1" l="1"/>
  <c r="AW28" i="1"/>
  <c r="AW44" i="1" s="1"/>
</calcChain>
</file>

<file path=xl/sharedStrings.xml><?xml version="1.0" encoding="utf-8"?>
<sst xmlns="http://schemas.openxmlformats.org/spreadsheetml/2006/main" count="837" uniqueCount="87">
  <si>
    <t xml:space="preserve">DEPARTMENT OF HEALTH </t>
  </si>
  <si>
    <t>CHURCH HEALTH SERVICES</t>
  </si>
  <si>
    <t>SALARIES AND ALLOWANCE  -  ITEM  111</t>
  </si>
  <si>
    <t xml:space="preserve"> FORM - 1(C-S)</t>
  </si>
  <si>
    <t>OVERTIME - ITEM 113</t>
  </si>
  <si>
    <t>FOR CITIZEN OFFICERS ONLY</t>
  </si>
  <si>
    <t>LEAVE FARES - ITEM 114</t>
  </si>
  <si>
    <t>CONTRACT GRATUITY - ITEM 141</t>
  </si>
  <si>
    <t>(In Kina)</t>
  </si>
  <si>
    <t>FOR  STAFF-ON-STRENGTH  ONLY</t>
  </si>
  <si>
    <t>Health Manager</t>
  </si>
  <si>
    <t>Region</t>
  </si>
  <si>
    <t>Signature</t>
  </si>
  <si>
    <t>Province</t>
  </si>
  <si>
    <t>Month</t>
  </si>
  <si>
    <t>Phone Number</t>
  </si>
  <si>
    <t>Agency Name</t>
  </si>
  <si>
    <t>Year</t>
  </si>
  <si>
    <t>Email</t>
  </si>
  <si>
    <t>OTHER ALLOWANCES PAYABLE WITH FORTHNIGHTLY PAY</t>
  </si>
  <si>
    <t>Ser. Allow</t>
  </si>
  <si>
    <t>Cert, Allow</t>
  </si>
  <si>
    <t>DMA</t>
  </si>
  <si>
    <t>Uniform</t>
  </si>
  <si>
    <t>Shift</t>
  </si>
  <si>
    <t>OTA</t>
  </si>
  <si>
    <t>Housing</t>
  </si>
  <si>
    <t>MBEA</t>
  </si>
  <si>
    <t>Teleph</t>
  </si>
  <si>
    <t>Utilities</t>
  </si>
  <si>
    <t>RAD</t>
  </si>
  <si>
    <t>Mining</t>
  </si>
  <si>
    <t>Clinical</t>
  </si>
  <si>
    <t>Gratituity</t>
  </si>
  <si>
    <t>Position</t>
  </si>
  <si>
    <t>Officers</t>
  </si>
  <si>
    <t>Salary</t>
  </si>
  <si>
    <t>Labour</t>
  </si>
  <si>
    <t>Forthnight</t>
  </si>
  <si>
    <t>Annual</t>
  </si>
  <si>
    <t>NASFUND</t>
  </si>
  <si>
    <t>Type appropriate % in the blue cell</t>
  </si>
  <si>
    <t>Type the appropriate amount in the blue cell</t>
  </si>
  <si>
    <t>CHW</t>
  </si>
  <si>
    <t>MO</t>
  </si>
  <si>
    <t>CHW/AHW</t>
  </si>
  <si>
    <t>For Facilities located in mining areas</t>
  </si>
  <si>
    <t>Total</t>
  </si>
  <si>
    <t>Gross Salary</t>
  </si>
  <si>
    <t>Tax</t>
  </si>
  <si>
    <t>OT/On-Call</t>
  </si>
  <si>
    <t xml:space="preserve">Other </t>
  </si>
  <si>
    <t>No</t>
  </si>
  <si>
    <t>Name</t>
  </si>
  <si>
    <t>Designation</t>
  </si>
  <si>
    <t>Grade</t>
  </si>
  <si>
    <t>Point</t>
  </si>
  <si>
    <t>Rate</t>
  </si>
  <si>
    <t>Hours</t>
  </si>
  <si>
    <t>Base</t>
  </si>
  <si>
    <t>(Enter if Applicable)</t>
  </si>
  <si>
    <t>Nasfund</t>
  </si>
  <si>
    <t>NCSL</t>
  </si>
  <si>
    <t>Penalty</t>
  </si>
  <si>
    <t>Deduction</t>
  </si>
  <si>
    <t>Total Net</t>
  </si>
  <si>
    <t>(8%,   10%,   12%,  15%)</t>
  </si>
  <si>
    <t>(5%,  6%,  6.5%,  7.5%)</t>
  </si>
  <si>
    <t>10%, 15%, 25%</t>
  </si>
  <si>
    <t>5%, 8%</t>
  </si>
  <si>
    <t>Allowances</t>
  </si>
  <si>
    <t xml:space="preserve"> </t>
  </si>
  <si>
    <t>CATEGORY - Item No.</t>
  </si>
  <si>
    <t>111</t>
  </si>
  <si>
    <t>113</t>
  </si>
  <si>
    <t>Enter if applicable</t>
  </si>
  <si>
    <t>MO/ NO/ HEO/ AHW</t>
  </si>
  <si>
    <t>MO/ HEO/ NO/ CHW</t>
  </si>
  <si>
    <t>HEO/ NO/ CHW /MTL</t>
  </si>
  <si>
    <t>500 pa</t>
  </si>
  <si>
    <t>970 pa</t>
  </si>
  <si>
    <t>58,000 / 4,000 / 3,800 / 1500 pa</t>
  </si>
  <si>
    <t>6000, 3000, 1500, 1100 pa</t>
  </si>
  <si>
    <t>200, 300, 520 pa</t>
  </si>
  <si>
    <t>NO/ CHW</t>
  </si>
  <si>
    <t>520 / 500 pa</t>
  </si>
  <si>
    <t>1300 / 300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</si>
</sst>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K&quot;* #,##0.00_-;\-&quot;K&quot;* #,##0.00_-;_-&quot;K&quot;* &quot;-&quot;??_-;_-@_-"/>
    <numFmt numFmtId="43" formatCode="_-* #,##0.00_-;\-* #,##0.00_-;_-* &quot;-&quot;??_-;_-@_-"/>
    <numFmt numFmtId="164" formatCode="_(* #,##0_);_(* \(#,##0\);_(* &quot;-&quot;_);_(@_)"/>
    <numFmt numFmtId="165" formatCode="_-* #,##0_-;\-* #,##0_-;_-* &quot;-&quot;??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 Black"/>
      <family val="2"/>
    </font>
    <font>
      <b/>
      <sz val="14"/>
      <name val="Arial"/>
      <family val="2"/>
    </font>
    <font>
      <sz val="14"/>
      <name val="Arial"/>
      <family val="2"/>
    </font>
    <font>
      <sz val="14"/>
      <name val="Agency FB"/>
      <family val="2"/>
    </font>
    <font>
      <b/>
      <sz val="14"/>
      <name val="Agency FB"/>
      <family val="2"/>
    </font>
    <font>
      <b/>
      <sz val="14"/>
      <name val="Albertus"/>
      <family val="2"/>
    </font>
    <font>
      <sz val="12"/>
      <name val="Helv"/>
    </font>
    <font>
      <b/>
      <sz val="14"/>
      <name val="Helv"/>
    </font>
    <font>
      <b/>
      <sz val="18"/>
      <name val="Arial Black"/>
      <family val="2"/>
    </font>
    <font>
      <b/>
      <sz val="16"/>
      <name val="Arial"/>
      <family val="2"/>
    </font>
    <font>
      <sz val="14"/>
      <color indexed="12"/>
      <name val="Helv"/>
    </font>
    <font>
      <sz val="14"/>
      <name val="Helv"/>
    </font>
    <font>
      <sz val="14"/>
      <name val="Humnst777 Blk BT"/>
      <family val="2"/>
    </font>
    <font>
      <b/>
      <sz val="14"/>
      <name val="Tms Rmn"/>
    </font>
    <font>
      <sz val="8"/>
      <name val="Arial"/>
      <family val="2"/>
    </font>
    <font>
      <sz val="14"/>
      <color rgb="FF006100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4"/>
      <color indexed="40"/>
      <name val="Arial"/>
      <family val="2"/>
    </font>
    <font>
      <b/>
      <sz val="14"/>
      <color indexed="17"/>
      <name val="Arial"/>
      <family val="2"/>
    </font>
    <font>
      <b/>
      <sz val="14"/>
      <color indexed="48"/>
      <name val="Arial"/>
      <family val="2"/>
    </font>
    <font>
      <b/>
      <sz val="14"/>
      <name val="Arial Black"/>
      <family val="2"/>
    </font>
    <font>
      <sz val="9"/>
      <name val="Arial"/>
      <family val="2"/>
    </font>
    <font>
      <sz val="14"/>
      <name val="Calibri"/>
      <family val="2"/>
    </font>
    <font>
      <sz val="14"/>
      <color indexed="8"/>
      <name val="Calibri"/>
      <family val="2"/>
    </font>
    <font>
      <b/>
      <sz val="14"/>
      <name val="Humnst777 Blk B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0" fontId="9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7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4" fillId="0" borderId="0" xfId="3" applyFont="1"/>
    <xf numFmtId="0" fontId="5" fillId="0" borderId="0" xfId="3" applyFont="1"/>
    <xf numFmtId="0" fontId="6" fillId="0" borderId="0" xfId="3" applyFont="1"/>
    <xf numFmtId="0" fontId="7" fillId="0" borderId="0" xfId="3" applyFont="1" applyAlignment="1">
      <alignment horizontal="center"/>
    </xf>
    <xf numFmtId="0" fontId="7" fillId="0" borderId="0" xfId="3" applyFont="1"/>
    <xf numFmtId="0" fontId="2" fillId="0" borderId="0" xfId="3"/>
    <xf numFmtId="0" fontId="4" fillId="0" borderId="0" xfId="3" applyFont="1" applyAlignment="1">
      <alignment horizontal="center"/>
    </xf>
    <xf numFmtId="0" fontId="10" fillId="0" borderId="0" xfId="4" applyFont="1"/>
    <xf numFmtId="0" fontId="8" fillId="0" borderId="0" xfId="3" applyFont="1"/>
    <xf numFmtId="0" fontId="8" fillId="0" borderId="0" xfId="3" applyFont="1" applyAlignment="1">
      <alignment horizontal="center"/>
    </xf>
    <xf numFmtId="0" fontId="11" fillId="0" borderId="0" xfId="3" applyFont="1"/>
    <xf numFmtId="0" fontId="10" fillId="0" borderId="0" xfId="4" applyFont="1" applyAlignment="1">
      <alignment horizontal="center"/>
    </xf>
    <xf numFmtId="0" fontId="12" fillId="0" borderId="0" xfId="3" applyFont="1"/>
    <xf numFmtId="2" fontId="5" fillId="0" borderId="0" xfId="3" applyNumberFormat="1" applyFont="1"/>
    <xf numFmtId="0" fontId="10" fillId="2" borderId="4" xfId="4" applyFont="1" applyFill="1" applyBorder="1"/>
    <xf numFmtId="0" fontId="10" fillId="2" borderId="0" xfId="4" applyFont="1" applyFill="1"/>
    <xf numFmtId="0" fontId="10" fillId="2" borderId="5" xfId="4" applyFont="1" applyFill="1" applyBorder="1"/>
    <xf numFmtId="1" fontId="5" fillId="0" borderId="0" xfId="3" applyNumberFormat="1" applyFont="1"/>
    <xf numFmtId="0" fontId="7" fillId="0" borderId="0" xfId="3" applyFont="1" applyAlignment="1">
      <alignment horizontal="right"/>
    </xf>
    <xf numFmtId="0" fontId="6" fillId="2" borderId="6" xfId="3" applyFont="1" applyFill="1" applyBorder="1"/>
    <xf numFmtId="0" fontId="6" fillId="2" borderId="7" xfId="3" applyFont="1" applyFill="1" applyBorder="1"/>
    <xf numFmtId="0" fontId="7" fillId="2" borderId="7" xfId="3" applyFont="1" applyFill="1" applyBorder="1"/>
    <xf numFmtId="0" fontId="6" fillId="2" borderId="8" xfId="3" applyFont="1" applyFill="1" applyBorder="1"/>
    <xf numFmtId="0" fontId="6" fillId="2" borderId="1" xfId="3" applyFont="1" applyFill="1" applyBorder="1"/>
    <xf numFmtId="0" fontId="6" fillId="2" borderId="2" xfId="3" applyFont="1" applyFill="1" applyBorder="1"/>
    <xf numFmtId="1" fontId="5" fillId="2" borderId="2" xfId="3" applyNumberFormat="1" applyFont="1" applyFill="1" applyBorder="1"/>
    <xf numFmtId="0" fontId="6" fillId="2" borderId="3" xfId="3" applyFont="1" applyFill="1" applyBorder="1"/>
    <xf numFmtId="0" fontId="10" fillId="2" borderId="2" xfId="4" applyFont="1" applyFill="1" applyBorder="1" applyAlignment="1">
      <alignment horizontal="left"/>
    </xf>
    <xf numFmtId="0" fontId="7" fillId="2" borderId="2" xfId="3" applyFont="1" applyFill="1" applyBorder="1" applyAlignment="1">
      <alignment horizontal="right"/>
    </xf>
    <xf numFmtId="0" fontId="5" fillId="2" borderId="2" xfId="3" applyFont="1" applyFill="1" applyBorder="1"/>
    <xf numFmtId="0" fontId="5" fillId="2" borderId="3" xfId="3" applyFont="1" applyFill="1" applyBorder="1"/>
    <xf numFmtId="0" fontId="13" fillId="0" borderId="0" xfId="4" applyFont="1"/>
    <xf numFmtId="0" fontId="14" fillId="0" borderId="0" xfId="4" applyFont="1" applyAlignment="1">
      <alignment horizontal="center"/>
    </xf>
    <xf numFmtId="0" fontId="15" fillId="2" borderId="0" xfId="4" applyFont="1" applyFill="1"/>
    <xf numFmtId="0" fontId="6" fillId="2" borderId="5" xfId="3" applyFont="1" applyFill="1" applyBorder="1"/>
    <xf numFmtId="0" fontId="0" fillId="2" borderId="4" xfId="0" applyFill="1" applyBorder="1"/>
    <xf numFmtId="0" fontId="7" fillId="2" borderId="0" xfId="4" applyFont="1" applyFill="1" applyAlignment="1">
      <alignment horizontal="left"/>
    </xf>
    <xf numFmtId="0" fontId="5" fillId="2" borderId="0" xfId="3" applyFont="1" applyFill="1"/>
    <xf numFmtId="0" fontId="5" fillId="2" borderId="5" xfId="3" applyFont="1" applyFill="1" applyBorder="1"/>
    <xf numFmtId="0" fontId="5" fillId="2" borderId="4" xfId="3" applyFont="1" applyFill="1" applyBorder="1"/>
    <xf numFmtId="0" fontId="5" fillId="2" borderId="0" xfId="3" applyFont="1" applyFill="1" applyAlignment="1">
      <alignment horizontal="right"/>
    </xf>
    <xf numFmtId="0" fontId="14" fillId="0" borderId="0" xfId="4" applyFont="1"/>
    <xf numFmtId="0" fontId="7" fillId="2" borderId="0" xfId="3" applyFont="1" applyFill="1" applyAlignment="1">
      <alignment horizontal="right"/>
    </xf>
    <xf numFmtId="0" fontId="7" fillId="2" borderId="0" xfId="3" applyFont="1" applyFill="1"/>
    <xf numFmtId="0" fontId="7" fillId="2" borderId="5" xfId="3" applyFont="1" applyFill="1" applyBorder="1"/>
    <xf numFmtId="0" fontId="16" fillId="0" borderId="0" xfId="4" applyFont="1" applyAlignment="1">
      <alignment horizontal="center"/>
    </xf>
    <xf numFmtId="0" fontId="16" fillId="0" borderId="0" xfId="4" applyFont="1"/>
    <xf numFmtId="0" fontId="15" fillId="2" borderId="0" xfId="3" applyFont="1" applyFill="1"/>
    <xf numFmtId="0" fontId="4" fillId="2" borderId="0" xfId="3" applyFont="1" applyFill="1" applyAlignment="1">
      <alignment horizontal="right"/>
    </xf>
    <xf numFmtId="0" fontId="4" fillId="0" borderId="17" xfId="3" applyFont="1" applyBorder="1" applyAlignment="1" applyProtection="1">
      <alignment horizontal="center"/>
      <protection locked="0"/>
    </xf>
    <xf numFmtId="0" fontId="6" fillId="2" borderId="4" xfId="3" applyFont="1" applyFill="1" applyBorder="1"/>
    <xf numFmtId="0" fontId="6" fillId="2" borderId="0" xfId="3" applyFont="1" applyFill="1" applyAlignment="1">
      <alignment horizontal="right"/>
    </xf>
    <xf numFmtId="0" fontId="0" fillId="2" borderId="6" xfId="0" applyFill="1" applyBorder="1"/>
    <xf numFmtId="0" fontId="7" fillId="2" borderId="7" xfId="4" applyFont="1" applyFill="1" applyBorder="1" applyAlignment="1">
      <alignment horizontal="left"/>
    </xf>
    <xf numFmtId="0" fontId="7" fillId="2" borderId="7" xfId="4" applyFont="1" applyFill="1" applyBorder="1" applyAlignment="1">
      <alignment horizontal="center"/>
    </xf>
    <xf numFmtId="0" fontId="4" fillId="2" borderId="7" xfId="3" applyFont="1" applyFill="1" applyBorder="1" applyAlignment="1">
      <alignment horizontal="right"/>
    </xf>
    <xf numFmtId="0" fontId="4" fillId="2" borderId="7" xfId="3" applyFont="1" applyFill="1" applyBorder="1" applyAlignment="1">
      <alignment horizontal="center"/>
    </xf>
    <xf numFmtId="0" fontId="7" fillId="2" borderId="8" xfId="3" applyFont="1" applyFill="1" applyBorder="1"/>
    <xf numFmtId="0" fontId="0" fillId="2" borderId="7" xfId="0" applyFill="1" applyBorder="1"/>
    <xf numFmtId="0" fontId="7" fillId="0" borderId="0" xfId="4" applyFont="1" applyAlignment="1">
      <alignment horizontal="left"/>
    </xf>
    <xf numFmtId="0" fontId="7" fillId="0" borderId="0" xfId="4" applyFont="1" applyAlignment="1">
      <alignment horizontal="center"/>
    </xf>
    <xf numFmtId="0" fontId="4" fillId="0" borderId="0" xfId="3" applyFont="1" applyAlignment="1">
      <alignment horizontal="right"/>
    </xf>
    <xf numFmtId="0" fontId="6" fillId="2" borderId="2" xfId="3" applyFont="1" applyFill="1" applyBorder="1" applyAlignment="1">
      <alignment horizontal="right"/>
    </xf>
    <xf numFmtId="0" fontId="7" fillId="2" borderId="2" xfId="3" applyFont="1" applyFill="1" applyBorder="1"/>
    <xf numFmtId="0" fontId="14" fillId="2" borderId="2" xfId="4" applyFont="1" applyFill="1" applyBorder="1" applyAlignment="1">
      <alignment horizontal="center"/>
    </xf>
    <xf numFmtId="0" fontId="13" fillId="2" borderId="2" xfId="4" applyFont="1" applyFill="1" applyBorder="1"/>
    <xf numFmtId="0" fontId="2" fillId="2" borderId="3" xfId="3" applyFill="1" applyBorder="1"/>
    <xf numFmtId="0" fontId="6" fillId="2" borderId="0" xfId="3" applyFont="1" applyFill="1"/>
    <xf numFmtId="0" fontId="6" fillId="2" borderId="0" xfId="3" applyFont="1" applyFill="1" applyAlignment="1">
      <alignment horizontal="center"/>
    </xf>
    <xf numFmtId="0" fontId="2" fillId="2" borderId="5" xfId="3" applyFill="1" applyBorder="1"/>
    <xf numFmtId="0" fontId="6" fillId="2" borderId="24" xfId="3" applyFont="1" applyFill="1" applyBorder="1"/>
    <xf numFmtId="0" fontId="6" fillId="2" borderId="25" xfId="3" applyFont="1" applyFill="1" applyBorder="1" applyAlignment="1">
      <alignment horizontal="center"/>
    </xf>
    <xf numFmtId="0" fontId="6" fillId="2" borderId="7" xfId="3" applyFont="1" applyFill="1" applyBorder="1" applyAlignment="1">
      <alignment horizontal="center"/>
    </xf>
    <xf numFmtId="0" fontId="0" fillId="2" borderId="26" xfId="0" applyFill="1" applyBorder="1"/>
    <xf numFmtId="0" fontId="7" fillId="2" borderId="16" xfId="3" applyFont="1" applyFill="1" applyBorder="1" applyAlignment="1">
      <alignment horizontal="center"/>
    </xf>
    <xf numFmtId="0" fontId="7" fillId="2" borderId="27" xfId="3" applyFont="1" applyFill="1" applyBorder="1" applyAlignment="1">
      <alignment horizontal="center"/>
    </xf>
    <xf numFmtId="0" fontId="7" fillId="2" borderId="27" xfId="3" applyFont="1" applyFill="1" applyBorder="1" applyAlignment="1">
      <alignment horizontal="center" wrapText="1"/>
    </xf>
    <xf numFmtId="0" fontId="7" fillId="2" borderId="0" xfId="3" applyFont="1" applyFill="1" applyAlignment="1">
      <alignment horizontal="center"/>
    </xf>
    <xf numFmtId="0" fontId="7" fillId="2" borderId="30" xfId="3" applyFont="1" applyFill="1" applyBorder="1" applyAlignment="1">
      <alignment horizontal="center"/>
    </xf>
    <xf numFmtId="0" fontId="7" fillId="2" borderId="29" xfId="3" applyFont="1" applyFill="1" applyBorder="1"/>
    <xf numFmtId="0" fontId="7" fillId="2" borderId="29" xfId="3" applyFont="1" applyFill="1" applyBorder="1" applyAlignment="1">
      <alignment horizontal="center"/>
    </xf>
    <xf numFmtId="0" fontId="7" fillId="2" borderId="31" xfId="3" applyFont="1" applyFill="1" applyBorder="1" applyAlignment="1">
      <alignment horizontal="center"/>
    </xf>
    <xf numFmtId="0" fontId="17" fillId="2" borderId="5" xfId="3" applyFont="1" applyFill="1" applyBorder="1"/>
    <xf numFmtId="0" fontId="7" fillId="2" borderId="15" xfId="3" applyFont="1" applyFill="1" applyBorder="1" applyAlignment="1">
      <alignment horizontal="center"/>
    </xf>
    <xf numFmtId="9" fontId="7" fillId="2" borderId="15" xfId="3" applyNumberFormat="1" applyFont="1" applyFill="1" applyBorder="1" applyAlignment="1">
      <alignment horizontal="center"/>
    </xf>
    <xf numFmtId="9" fontId="7" fillId="2" borderId="27" xfId="3" applyNumberFormat="1" applyFont="1" applyFill="1" applyBorder="1" applyAlignment="1">
      <alignment horizontal="center"/>
    </xf>
    <xf numFmtId="0" fontId="7" fillId="2" borderId="24" xfId="3" applyFont="1" applyFill="1" applyBorder="1" applyAlignment="1">
      <alignment horizontal="center"/>
    </xf>
    <xf numFmtId="0" fontId="7" fillId="2" borderId="32" xfId="3" applyFont="1" applyFill="1" applyBorder="1" applyAlignment="1">
      <alignment horizontal="center"/>
    </xf>
    <xf numFmtId="10" fontId="7" fillId="2" borderId="33" xfId="6" applyNumberFormat="1" applyFont="1" applyFill="1" applyBorder="1" applyAlignment="1" applyProtection="1">
      <alignment horizontal="center"/>
    </xf>
    <xf numFmtId="9" fontId="7" fillId="2" borderId="25" xfId="3" applyNumberFormat="1" applyFont="1" applyFill="1" applyBorder="1" applyAlignment="1">
      <alignment horizontal="center"/>
    </xf>
    <xf numFmtId="9" fontId="7" fillId="2" borderId="32" xfId="3" applyNumberFormat="1" applyFont="1" applyFill="1" applyBorder="1" applyAlignment="1">
      <alignment horizontal="center"/>
    </xf>
    <xf numFmtId="10" fontId="7" fillId="2" borderId="32" xfId="3" applyNumberFormat="1" applyFont="1" applyFill="1" applyBorder="1" applyAlignment="1">
      <alignment horizontal="center"/>
    </xf>
    <xf numFmtId="0" fontId="7" fillId="2" borderId="32" xfId="3" applyFont="1" applyFill="1" applyBorder="1"/>
    <xf numFmtId="0" fontId="6" fillId="0" borderId="20" xfId="3" applyFont="1" applyBorder="1" applyAlignment="1" applyProtection="1">
      <alignment horizontal="center"/>
      <protection locked="0"/>
    </xf>
    <xf numFmtId="0" fontId="5" fillId="0" borderId="31" xfId="3" applyFont="1" applyBorder="1" applyAlignment="1" applyProtection="1">
      <alignment horizontal="center"/>
      <protection locked="0"/>
    </xf>
    <xf numFmtId="43" fontId="5" fillId="0" borderId="17" xfId="3" applyNumberFormat="1" applyFont="1" applyBorder="1" applyAlignment="1" applyProtection="1">
      <alignment horizontal="center"/>
      <protection locked="0"/>
    </xf>
    <xf numFmtId="0" fontId="5" fillId="0" borderId="17" xfId="3" applyFont="1" applyBorder="1" applyAlignment="1" applyProtection="1">
      <alignment horizontal="center"/>
      <protection locked="0"/>
    </xf>
    <xf numFmtId="43" fontId="5" fillId="0" borderId="17" xfId="7" applyNumberFormat="1" applyFont="1" applyFill="1" applyBorder="1" applyProtection="1"/>
    <xf numFmtId="4" fontId="5" fillId="0" borderId="31" xfId="6" applyNumberFormat="1" applyFont="1" applyFill="1" applyBorder="1" applyAlignment="1" applyProtection="1">
      <alignment horizontal="right"/>
      <protection locked="0"/>
    </xf>
    <xf numFmtId="43" fontId="5" fillId="0" borderId="31" xfId="6" applyFont="1" applyFill="1" applyBorder="1" applyAlignment="1" applyProtection="1">
      <alignment horizontal="right"/>
    </xf>
    <xf numFmtId="0" fontId="5" fillId="3" borderId="31" xfId="6" applyNumberFormat="1" applyFont="1" applyFill="1" applyBorder="1" applyAlignment="1" applyProtection="1">
      <alignment horizontal="right"/>
      <protection locked="0"/>
    </xf>
    <xf numFmtId="1" fontId="5" fillId="3" borderId="31" xfId="6" applyNumberFormat="1" applyFont="1" applyFill="1" applyBorder="1" applyAlignment="1" applyProtection="1">
      <alignment horizontal="right"/>
      <protection locked="0"/>
    </xf>
    <xf numFmtId="4" fontId="5" fillId="0" borderId="31" xfId="6" applyNumberFormat="1" applyFont="1" applyFill="1" applyBorder="1" applyAlignment="1" applyProtection="1">
      <alignment horizontal="right"/>
    </xf>
    <xf numFmtId="3" fontId="5" fillId="3" borderId="31" xfId="6" applyNumberFormat="1" applyFont="1" applyFill="1" applyBorder="1" applyAlignment="1" applyProtection="1">
      <alignment horizontal="right"/>
      <protection locked="0"/>
    </xf>
    <xf numFmtId="3" fontId="5" fillId="0" borderId="31" xfId="6" applyNumberFormat="1" applyFont="1" applyFill="1" applyBorder="1" applyAlignment="1" applyProtection="1">
      <alignment horizontal="right"/>
    </xf>
    <xf numFmtId="165" fontId="5" fillId="3" borderId="31" xfId="6" applyNumberFormat="1" applyFont="1" applyFill="1" applyBorder="1" applyAlignment="1" applyProtection="1">
      <alignment horizontal="right"/>
      <protection locked="0"/>
    </xf>
    <xf numFmtId="4" fontId="5" fillId="3" borderId="31" xfId="6" applyNumberFormat="1" applyFont="1" applyFill="1" applyBorder="1" applyAlignment="1" applyProtection="1">
      <alignment horizontal="right"/>
      <protection locked="0"/>
    </xf>
    <xf numFmtId="41" fontId="18" fillId="0" borderId="31" xfId="2" applyFont="1" applyFill="1" applyBorder="1" applyAlignment="1" applyProtection="1">
      <alignment horizontal="right"/>
    </xf>
    <xf numFmtId="1" fontId="5" fillId="3" borderId="18" xfId="6" applyNumberFormat="1" applyFont="1" applyFill="1" applyBorder="1" applyAlignment="1" applyProtection="1">
      <alignment horizontal="right"/>
      <protection locked="0"/>
    </xf>
    <xf numFmtId="43" fontId="5" fillId="0" borderId="18" xfId="3" applyNumberFormat="1" applyFont="1" applyBorder="1" applyAlignment="1">
      <alignment horizontal="center"/>
    </xf>
    <xf numFmtId="44" fontId="5" fillId="0" borderId="31" xfId="6" applyNumberFormat="1" applyFont="1" applyFill="1" applyBorder="1" applyAlignment="1" applyProtection="1">
      <alignment horizontal="right"/>
    </xf>
    <xf numFmtId="44" fontId="5" fillId="0" borderId="18" xfId="6" applyNumberFormat="1" applyFont="1" applyFill="1" applyBorder="1" applyAlignment="1" applyProtection="1">
      <alignment horizontal="right"/>
    </xf>
    <xf numFmtId="43" fontId="5" fillId="0" borderId="18" xfId="6" applyFont="1" applyFill="1" applyBorder="1" applyAlignment="1" applyProtection="1">
      <alignment horizontal="right"/>
      <protection locked="0"/>
    </xf>
    <xf numFmtId="43" fontId="5" fillId="0" borderId="18" xfId="6" applyFont="1" applyFill="1" applyBorder="1" applyAlignment="1" applyProtection="1">
      <alignment horizontal="right"/>
    </xf>
    <xf numFmtId="43" fontId="19" fillId="0" borderId="31" xfId="6" applyFont="1" applyFill="1" applyBorder="1" applyProtection="1">
      <protection locked="0"/>
    </xf>
    <xf numFmtId="0" fontId="5" fillId="0" borderId="36" xfId="3" applyFont="1" applyBorder="1" applyProtection="1">
      <protection locked="0"/>
    </xf>
    <xf numFmtId="43" fontId="5" fillId="0" borderId="36" xfId="3" applyNumberFormat="1" applyFont="1" applyBorder="1"/>
    <xf numFmtId="44" fontId="5" fillId="0" borderId="29" xfId="3" applyNumberFormat="1" applyFont="1" applyBorder="1" applyAlignment="1">
      <alignment horizontal="center"/>
    </xf>
    <xf numFmtId="0" fontId="5" fillId="0" borderId="17" xfId="3" applyFont="1" applyBorder="1" applyProtection="1">
      <protection locked="0"/>
    </xf>
    <xf numFmtId="43" fontId="5" fillId="0" borderId="17" xfId="3" applyNumberFormat="1" applyFont="1" applyBorder="1"/>
    <xf numFmtId="44" fontId="5" fillId="0" borderId="17" xfId="3" applyNumberFormat="1" applyFont="1" applyBorder="1" applyAlignment="1">
      <alignment horizontal="center"/>
    </xf>
    <xf numFmtId="0" fontId="6" fillId="0" borderId="11" xfId="3" applyFont="1" applyBorder="1" applyProtection="1">
      <protection locked="0"/>
    </xf>
    <xf numFmtId="43" fontId="5" fillId="0" borderId="31" xfId="6" applyFont="1" applyFill="1" applyBorder="1" applyAlignment="1" applyProtection="1">
      <alignment horizontal="right"/>
      <protection locked="0"/>
    </xf>
    <xf numFmtId="43" fontId="5" fillId="3" borderId="31" xfId="6" applyFont="1" applyFill="1" applyBorder="1" applyAlignment="1" applyProtection="1">
      <alignment horizontal="right"/>
      <protection locked="0"/>
    </xf>
    <xf numFmtId="43" fontId="5" fillId="0" borderId="17" xfId="6" applyFont="1" applyFill="1" applyBorder="1" applyProtection="1">
      <protection locked="0"/>
    </xf>
    <xf numFmtId="0" fontId="5" fillId="0" borderId="20" xfId="3" applyFont="1" applyBorder="1" applyProtection="1">
      <protection locked="0"/>
    </xf>
    <xf numFmtId="0" fontId="5" fillId="0" borderId="17" xfId="0" applyFont="1" applyBorder="1" applyAlignment="1" applyProtection="1">
      <alignment horizontal="center"/>
      <protection locked="0"/>
    </xf>
    <xf numFmtId="4" fontId="5" fillId="3" borderId="31" xfId="7" applyNumberFormat="1" applyFont="1" applyFill="1" applyBorder="1" applyAlignment="1" applyProtection="1">
      <alignment horizontal="right"/>
      <protection locked="0"/>
    </xf>
    <xf numFmtId="43" fontId="19" fillId="0" borderId="17" xfId="6" applyFont="1" applyFill="1" applyBorder="1" applyProtection="1">
      <protection locked="0"/>
    </xf>
    <xf numFmtId="0" fontId="5" fillId="0" borderId="11" xfId="3" applyFont="1" applyBorder="1" applyProtection="1">
      <protection locked="0"/>
    </xf>
    <xf numFmtId="43" fontId="5" fillId="0" borderId="14" xfId="6" applyFont="1" applyFill="1" applyBorder="1" applyProtection="1">
      <protection locked="0"/>
    </xf>
    <xf numFmtId="43" fontId="5" fillId="3" borderId="17" xfId="6" applyFont="1" applyFill="1" applyBorder="1" applyAlignment="1" applyProtection="1">
      <alignment horizontal="right"/>
      <protection locked="0"/>
    </xf>
    <xf numFmtId="0" fontId="5" fillId="0" borderId="37" xfId="3" applyFont="1" applyBorder="1" applyProtection="1">
      <protection locked="0"/>
    </xf>
    <xf numFmtId="0" fontId="5" fillId="0" borderId="38" xfId="0" applyFont="1" applyBorder="1" applyAlignment="1" applyProtection="1">
      <alignment horizontal="center"/>
      <protection locked="0"/>
    </xf>
    <xf numFmtId="0" fontId="5" fillId="0" borderId="38" xfId="3" applyFont="1" applyBorder="1" applyAlignment="1" applyProtection="1">
      <alignment horizontal="center"/>
      <protection locked="0"/>
    </xf>
    <xf numFmtId="43" fontId="5" fillId="0" borderId="38" xfId="7" applyNumberFormat="1" applyFont="1" applyFill="1" applyBorder="1" applyProtection="1"/>
    <xf numFmtId="4" fontId="5" fillId="0" borderId="38" xfId="6" applyNumberFormat="1" applyFont="1" applyFill="1" applyBorder="1" applyAlignment="1" applyProtection="1">
      <alignment horizontal="right"/>
      <protection locked="0"/>
    </xf>
    <xf numFmtId="43" fontId="5" fillId="0" borderId="38" xfId="6" applyFont="1" applyFill="1" applyBorder="1" applyAlignment="1" applyProtection="1">
      <alignment horizontal="right"/>
    </xf>
    <xf numFmtId="0" fontId="5" fillId="3" borderId="38" xfId="6" applyNumberFormat="1" applyFont="1" applyFill="1" applyBorder="1" applyAlignment="1" applyProtection="1">
      <alignment horizontal="right"/>
      <protection locked="0"/>
    </xf>
    <xf numFmtId="1" fontId="5" fillId="3" borderId="27" xfId="6" applyNumberFormat="1" applyFont="1" applyFill="1" applyBorder="1" applyAlignment="1" applyProtection="1">
      <alignment horizontal="right"/>
      <protection locked="0"/>
    </xf>
    <xf numFmtId="4" fontId="5" fillId="0" borderId="38" xfId="6" applyNumberFormat="1" applyFont="1" applyFill="1" applyBorder="1" applyAlignment="1" applyProtection="1">
      <alignment horizontal="right"/>
    </xf>
    <xf numFmtId="3" fontId="5" fillId="3" borderId="27" xfId="6" applyNumberFormat="1" applyFont="1" applyFill="1" applyBorder="1" applyAlignment="1" applyProtection="1">
      <alignment horizontal="right"/>
      <protection locked="0"/>
    </xf>
    <xf numFmtId="3" fontId="5" fillId="0" borderId="27" xfId="6" applyNumberFormat="1" applyFont="1" applyFill="1" applyBorder="1" applyAlignment="1" applyProtection="1">
      <alignment horizontal="right"/>
    </xf>
    <xf numFmtId="3" fontId="5" fillId="3" borderId="38" xfId="6" applyNumberFormat="1" applyFont="1" applyFill="1" applyBorder="1" applyAlignment="1" applyProtection="1">
      <alignment horizontal="right"/>
      <protection locked="0"/>
    </xf>
    <xf numFmtId="43" fontId="5" fillId="0" borderId="27" xfId="6" applyFont="1" applyFill="1" applyBorder="1" applyAlignment="1" applyProtection="1">
      <alignment horizontal="right"/>
    </xf>
    <xf numFmtId="4" fontId="5" fillId="3" borderId="38" xfId="6" applyNumberFormat="1" applyFont="1" applyFill="1" applyBorder="1" applyAlignment="1" applyProtection="1">
      <alignment horizontal="right"/>
      <protection locked="0"/>
    </xf>
    <xf numFmtId="41" fontId="18" fillId="0" borderId="27" xfId="2" applyFont="1" applyFill="1" applyBorder="1" applyAlignment="1" applyProtection="1">
      <alignment horizontal="right"/>
    </xf>
    <xf numFmtId="4" fontId="5" fillId="0" borderId="27" xfId="6" applyNumberFormat="1" applyFont="1" applyFill="1" applyBorder="1" applyAlignment="1" applyProtection="1">
      <alignment horizontal="right"/>
    </xf>
    <xf numFmtId="4" fontId="5" fillId="3" borderId="38" xfId="7" applyNumberFormat="1" applyFont="1" applyFill="1" applyBorder="1" applyAlignment="1" applyProtection="1">
      <alignment horizontal="right"/>
      <protection locked="0"/>
    </xf>
    <xf numFmtId="165" fontId="5" fillId="3" borderId="27" xfId="6" applyNumberFormat="1" applyFont="1" applyFill="1" applyBorder="1" applyAlignment="1" applyProtection="1">
      <alignment horizontal="right"/>
      <protection locked="0"/>
    </xf>
    <xf numFmtId="1" fontId="5" fillId="3" borderId="15" xfId="6" applyNumberFormat="1" applyFont="1" applyFill="1" applyBorder="1" applyAlignment="1" applyProtection="1">
      <alignment horizontal="right"/>
      <protection locked="0"/>
    </xf>
    <xf numFmtId="43" fontId="5" fillId="0" borderId="15" xfId="3" applyNumberFormat="1" applyFont="1" applyBorder="1" applyAlignment="1">
      <alignment horizontal="center"/>
    </xf>
    <xf numFmtId="44" fontId="5" fillId="0" borderId="27" xfId="6" applyNumberFormat="1" applyFont="1" applyFill="1" applyBorder="1" applyAlignment="1" applyProtection="1">
      <alignment horizontal="right"/>
    </xf>
    <xf numFmtId="44" fontId="5" fillId="0" borderId="38" xfId="6" applyNumberFormat="1" applyFont="1" applyFill="1" applyBorder="1" applyAlignment="1" applyProtection="1">
      <alignment horizontal="right"/>
    </xf>
    <xf numFmtId="43" fontId="5" fillId="0" borderId="39" xfId="6" applyFont="1" applyFill="1" applyBorder="1" applyAlignment="1" applyProtection="1">
      <alignment horizontal="right"/>
      <protection locked="0"/>
    </xf>
    <xf numFmtId="43" fontId="19" fillId="0" borderId="38" xfId="6" applyFont="1" applyFill="1" applyBorder="1" applyProtection="1">
      <protection locked="0"/>
    </xf>
    <xf numFmtId="43" fontId="5" fillId="0" borderId="38" xfId="6" applyFont="1" applyFill="1" applyBorder="1" applyProtection="1">
      <protection locked="0"/>
    </xf>
    <xf numFmtId="43" fontId="5" fillId="0" borderId="28" xfId="3" applyNumberFormat="1" applyFont="1" applyBorder="1"/>
    <xf numFmtId="44" fontId="5" fillId="0" borderId="28" xfId="3" applyNumberFormat="1" applyFont="1" applyBorder="1" applyAlignment="1">
      <alignment horizontal="center"/>
    </xf>
    <xf numFmtId="0" fontId="4" fillId="4" borderId="24" xfId="3" applyFont="1" applyFill="1" applyBorder="1"/>
    <xf numFmtId="0" fontId="4" fillId="4" borderId="32" xfId="3" applyFont="1" applyFill="1" applyBorder="1" applyAlignment="1">
      <alignment horizontal="center"/>
    </xf>
    <xf numFmtId="44" fontId="4" fillId="4" borderId="32" xfId="7" applyNumberFormat="1" applyFont="1" applyFill="1" applyBorder="1" applyProtection="1"/>
    <xf numFmtId="44" fontId="4" fillId="4" borderId="32" xfId="1" applyNumberFormat="1" applyFont="1" applyFill="1" applyBorder="1" applyAlignment="1" applyProtection="1">
      <alignment horizontal="right"/>
    </xf>
    <xf numFmtId="44" fontId="4" fillId="4" borderId="40" xfId="1" applyNumberFormat="1" applyFont="1" applyFill="1" applyBorder="1" applyAlignment="1" applyProtection="1">
      <alignment horizontal="right"/>
    </xf>
    <xf numFmtId="0" fontId="20" fillId="2" borderId="35" xfId="3" applyFont="1" applyFill="1" applyBorder="1"/>
    <xf numFmtId="0" fontId="5" fillId="2" borderId="33" xfId="3" applyFont="1" applyFill="1" applyBorder="1"/>
    <xf numFmtId="49" fontId="21" fillId="2" borderId="33" xfId="6" applyNumberFormat="1" applyFont="1" applyFill="1" applyBorder="1" applyAlignment="1" applyProtection="1">
      <alignment horizontal="center"/>
    </xf>
    <xf numFmtId="49" fontId="22" fillId="2" borderId="41" xfId="3" applyNumberFormat="1" applyFont="1" applyFill="1" applyBorder="1" applyAlignment="1">
      <alignment horizontal="center"/>
    </xf>
    <xf numFmtId="49" fontId="21" fillId="2" borderId="33" xfId="3" applyNumberFormat="1" applyFont="1" applyFill="1" applyBorder="1" applyAlignment="1">
      <alignment horizontal="center"/>
    </xf>
    <xf numFmtId="49" fontId="23" fillId="2" borderId="33" xfId="3" applyNumberFormat="1" applyFont="1" applyFill="1" applyBorder="1" applyAlignment="1">
      <alignment horizontal="center"/>
    </xf>
    <xf numFmtId="49" fontId="24" fillId="2" borderId="33" xfId="6" applyNumberFormat="1" applyFont="1" applyFill="1" applyBorder="1" applyAlignment="1" applyProtection="1">
      <alignment horizontal="center"/>
    </xf>
    <xf numFmtId="49" fontId="24" fillId="2" borderId="32" xfId="6" applyNumberFormat="1" applyFont="1" applyFill="1" applyBorder="1" applyAlignment="1" applyProtection="1">
      <alignment horizontal="center"/>
    </xf>
    <xf numFmtId="0" fontId="20" fillId="2" borderId="41" xfId="3" applyFont="1" applyFill="1" applyBorder="1" applyAlignment="1">
      <alignment horizontal="center"/>
    </xf>
    <xf numFmtId="0" fontId="2" fillId="2" borderId="0" xfId="3" applyFill="1"/>
    <xf numFmtId="0" fontId="0" fillId="2" borderId="0" xfId="0" applyFill="1"/>
    <xf numFmtId="0" fontId="0" fillId="2" borderId="5" xfId="0" applyFill="1" applyBorder="1"/>
    <xf numFmtId="0" fontId="0" fillId="2" borderId="8" xfId="0" applyFill="1" applyBorder="1"/>
    <xf numFmtId="44" fontId="5" fillId="0" borderId="0" xfId="3" applyNumberFormat="1" applyFont="1"/>
    <xf numFmtId="0" fontId="13" fillId="0" borderId="0" xfId="4" applyFont="1" applyProtection="1">
      <protection locked="0"/>
    </xf>
    <xf numFmtId="0" fontId="3" fillId="0" borderId="0" xfId="3" applyFont="1"/>
    <xf numFmtId="44" fontId="6" fillId="0" borderId="0" xfId="3" applyNumberFormat="1" applyFont="1"/>
    <xf numFmtId="44" fontId="25" fillId="0" borderId="0" xfId="3" applyNumberFormat="1" applyFont="1"/>
    <xf numFmtId="0" fontId="4" fillId="0" borderId="17" xfId="3" applyFont="1" applyBorder="1" applyAlignment="1">
      <alignment horizontal="center"/>
    </xf>
    <xf numFmtId="0" fontId="6" fillId="0" borderId="20" xfId="3" applyFont="1" applyBorder="1" applyAlignment="1">
      <alignment horizontal="center"/>
    </xf>
    <xf numFmtId="0" fontId="5" fillId="0" borderId="31" xfId="3" applyFont="1" applyBorder="1" applyAlignment="1">
      <alignment horizontal="center"/>
    </xf>
    <xf numFmtId="43" fontId="5" fillId="0" borderId="17" xfId="3" applyNumberFormat="1" applyFont="1" applyBorder="1" applyAlignment="1">
      <alignment horizontal="center"/>
    </xf>
    <xf numFmtId="0" fontId="5" fillId="0" borderId="17" xfId="3" applyFont="1" applyBorder="1" applyAlignment="1">
      <alignment horizontal="center"/>
    </xf>
    <xf numFmtId="43" fontId="5" fillId="0" borderId="17" xfId="7" applyNumberFormat="1" applyFont="1" applyFill="1" applyBorder="1"/>
    <xf numFmtId="4" fontId="5" fillId="0" borderId="31" xfId="6" applyNumberFormat="1" applyFont="1" applyFill="1" applyBorder="1" applyAlignment="1">
      <alignment horizontal="right"/>
    </xf>
    <xf numFmtId="43" fontId="5" fillId="0" borderId="31" xfId="6" applyFont="1" applyFill="1" applyBorder="1" applyAlignment="1">
      <alignment horizontal="right"/>
    </xf>
    <xf numFmtId="0" fontId="5" fillId="3" borderId="31" xfId="6" applyNumberFormat="1" applyFont="1" applyFill="1" applyBorder="1" applyAlignment="1">
      <alignment horizontal="right"/>
    </xf>
    <xf numFmtId="1" fontId="5" fillId="3" borderId="31" xfId="6" applyNumberFormat="1" applyFont="1" applyFill="1" applyBorder="1" applyAlignment="1">
      <alignment horizontal="right"/>
    </xf>
    <xf numFmtId="3" fontId="5" fillId="3" borderId="31" xfId="6" applyNumberFormat="1" applyFont="1" applyFill="1" applyBorder="1" applyAlignment="1">
      <alignment horizontal="right"/>
    </xf>
    <xf numFmtId="3" fontId="5" fillId="0" borderId="31" xfId="6" applyNumberFormat="1" applyFont="1" applyFill="1" applyBorder="1" applyAlignment="1">
      <alignment horizontal="right"/>
    </xf>
    <xf numFmtId="165" fontId="5" fillId="3" borderId="31" xfId="6" applyNumberFormat="1" applyFont="1" applyFill="1" applyBorder="1" applyAlignment="1">
      <alignment horizontal="right"/>
    </xf>
    <xf numFmtId="4" fontId="5" fillId="3" borderId="31" xfId="6" applyNumberFormat="1" applyFont="1" applyFill="1" applyBorder="1" applyAlignment="1">
      <alignment horizontal="right"/>
    </xf>
    <xf numFmtId="41" fontId="18" fillId="0" borderId="31" xfId="2" applyFont="1" applyFill="1" applyBorder="1" applyAlignment="1">
      <alignment horizontal="right"/>
    </xf>
    <xf numFmtId="1" fontId="5" fillId="3" borderId="18" xfId="6" applyNumberFormat="1" applyFont="1" applyFill="1" applyBorder="1" applyAlignment="1">
      <alignment horizontal="right"/>
    </xf>
    <xf numFmtId="44" fontId="5" fillId="0" borderId="31" xfId="6" applyNumberFormat="1" applyFont="1" applyFill="1" applyBorder="1" applyAlignment="1">
      <alignment horizontal="right"/>
    </xf>
    <xf numFmtId="44" fontId="5" fillId="0" borderId="18" xfId="6" applyNumberFormat="1" applyFont="1" applyFill="1" applyBorder="1" applyAlignment="1">
      <alignment horizontal="right"/>
    </xf>
    <xf numFmtId="43" fontId="5" fillId="0" borderId="18" xfId="6" applyFont="1" applyFill="1" applyBorder="1" applyAlignment="1">
      <alignment horizontal="right"/>
    </xf>
    <xf numFmtId="43" fontId="19" fillId="0" borderId="31" xfId="6" applyFont="1" applyFill="1" applyBorder="1"/>
    <xf numFmtId="0" fontId="5" fillId="0" borderId="36" xfId="3" applyFont="1" applyBorder="1"/>
    <xf numFmtId="0" fontId="5" fillId="0" borderId="37" xfId="3" applyFont="1" applyBorder="1"/>
    <xf numFmtId="0" fontId="5" fillId="0" borderId="38" xfId="0" applyFont="1" applyBorder="1" applyAlignment="1">
      <alignment horizontal="center"/>
    </xf>
    <xf numFmtId="0" fontId="5" fillId="0" borderId="38" xfId="3" applyFont="1" applyBorder="1" applyAlignment="1">
      <alignment horizontal="center"/>
    </xf>
    <xf numFmtId="43" fontId="5" fillId="0" borderId="38" xfId="7" applyNumberFormat="1" applyFont="1" applyFill="1" applyBorder="1"/>
    <xf numFmtId="4" fontId="5" fillId="0" borderId="38" xfId="6" applyNumberFormat="1" applyFont="1" applyFill="1" applyBorder="1" applyAlignment="1">
      <alignment horizontal="right"/>
    </xf>
    <xf numFmtId="43" fontId="5" fillId="0" borderId="38" xfId="6" applyFont="1" applyFill="1" applyBorder="1" applyAlignment="1">
      <alignment horizontal="right"/>
    </xf>
    <xf numFmtId="0" fontId="5" fillId="3" borderId="27" xfId="6" applyNumberFormat="1" applyFont="1" applyFill="1" applyBorder="1" applyAlignment="1">
      <alignment horizontal="right"/>
    </xf>
    <xf numFmtId="0" fontId="5" fillId="3" borderId="38" xfId="6" applyNumberFormat="1" applyFont="1" applyFill="1" applyBorder="1" applyAlignment="1">
      <alignment horizontal="right"/>
    </xf>
    <xf numFmtId="1" fontId="5" fillId="3" borderId="27" xfId="6" applyNumberFormat="1" applyFont="1" applyFill="1" applyBorder="1" applyAlignment="1">
      <alignment horizontal="right"/>
    </xf>
    <xf numFmtId="3" fontId="5" fillId="3" borderId="27" xfId="6" applyNumberFormat="1" applyFont="1" applyFill="1" applyBorder="1" applyAlignment="1">
      <alignment horizontal="right"/>
    </xf>
    <xf numFmtId="3" fontId="5" fillId="0" borderId="27" xfId="6" applyNumberFormat="1" applyFont="1" applyFill="1" applyBorder="1" applyAlignment="1">
      <alignment horizontal="right"/>
    </xf>
    <xf numFmtId="3" fontId="5" fillId="3" borderId="38" xfId="6" applyNumberFormat="1" applyFont="1" applyFill="1" applyBorder="1" applyAlignment="1">
      <alignment horizontal="right"/>
    </xf>
    <xf numFmtId="43" fontId="5" fillId="0" borderId="27" xfId="6" applyFont="1" applyFill="1" applyBorder="1" applyAlignment="1">
      <alignment horizontal="right"/>
    </xf>
    <xf numFmtId="4" fontId="5" fillId="3" borderId="38" xfId="6" applyNumberFormat="1" applyFont="1" applyFill="1" applyBorder="1" applyAlignment="1">
      <alignment horizontal="right"/>
    </xf>
    <xf numFmtId="41" fontId="18" fillId="0" borderId="27" xfId="2" applyFont="1" applyFill="1" applyBorder="1" applyAlignment="1">
      <alignment horizontal="right"/>
    </xf>
    <xf numFmtId="4" fontId="5" fillId="0" borderId="27" xfId="6" applyNumberFormat="1" applyFont="1" applyFill="1" applyBorder="1" applyAlignment="1">
      <alignment horizontal="right"/>
    </xf>
    <xf numFmtId="4" fontId="5" fillId="3" borderId="38" xfId="7" applyNumberFormat="1" applyFont="1" applyFill="1" applyBorder="1" applyAlignment="1">
      <alignment horizontal="right"/>
    </xf>
    <xf numFmtId="165" fontId="5" fillId="3" borderId="27" xfId="6" applyNumberFormat="1" applyFont="1" applyFill="1" applyBorder="1" applyAlignment="1">
      <alignment horizontal="right"/>
    </xf>
    <xf numFmtId="1" fontId="5" fillId="3" borderId="15" xfId="6" applyNumberFormat="1" applyFont="1" applyFill="1" applyBorder="1" applyAlignment="1">
      <alignment horizontal="right"/>
    </xf>
    <xf numFmtId="44" fontId="5" fillId="0" borderId="27" xfId="6" applyNumberFormat="1" applyFont="1" applyFill="1" applyBorder="1" applyAlignment="1">
      <alignment horizontal="right"/>
    </xf>
    <xf numFmtId="44" fontId="5" fillId="0" borderId="38" xfId="6" applyNumberFormat="1" applyFont="1" applyFill="1" applyBorder="1" applyAlignment="1">
      <alignment horizontal="right"/>
    </xf>
    <xf numFmtId="43" fontId="5" fillId="0" borderId="39" xfId="6" applyFont="1" applyFill="1" applyBorder="1" applyAlignment="1">
      <alignment horizontal="right"/>
    </xf>
    <xf numFmtId="43" fontId="19" fillId="0" borderId="38" xfId="6" applyFont="1" applyFill="1" applyBorder="1"/>
    <xf numFmtId="43" fontId="5" fillId="0" borderId="38" xfId="6" applyFont="1" applyFill="1" applyBorder="1"/>
    <xf numFmtId="44" fontId="4" fillId="4" borderId="32" xfId="7" applyNumberFormat="1" applyFont="1" applyFill="1" applyBorder="1"/>
    <xf numFmtId="44" fontId="4" fillId="4" borderId="32" xfId="1" applyNumberFormat="1" applyFont="1" applyFill="1" applyBorder="1" applyAlignment="1">
      <alignment horizontal="right"/>
    </xf>
    <xf numFmtId="44" fontId="4" fillId="4" borderId="40" xfId="1" applyNumberFormat="1" applyFont="1" applyFill="1" applyBorder="1" applyAlignment="1">
      <alignment horizontal="right"/>
    </xf>
    <xf numFmtId="49" fontId="21" fillId="2" borderId="33" xfId="6" applyNumberFormat="1" applyFont="1" applyFill="1" applyBorder="1" applyAlignment="1">
      <alignment horizontal="center"/>
    </xf>
    <xf numFmtId="49" fontId="24" fillId="2" borderId="33" xfId="6" applyNumberFormat="1" applyFont="1" applyFill="1" applyBorder="1" applyAlignment="1">
      <alignment horizontal="center"/>
    </xf>
    <xf numFmtId="49" fontId="24" fillId="2" borderId="32" xfId="6" applyNumberFormat="1" applyFont="1" applyFill="1" applyBorder="1" applyAlignment="1">
      <alignment horizontal="center"/>
    </xf>
    <xf numFmtId="0" fontId="5" fillId="0" borderId="17" xfId="3" applyFont="1" applyBorder="1"/>
    <xf numFmtId="0" fontId="6" fillId="0" borderId="11" xfId="3" applyFont="1" applyBorder="1"/>
    <xf numFmtId="43" fontId="5" fillId="3" borderId="31" xfId="6" applyFont="1" applyFill="1" applyBorder="1" applyAlignment="1">
      <alignment horizontal="right"/>
    </xf>
    <xf numFmtId="43" fontId="5" fillId="0" borderId="17" xfId="6" applyFont="1" applyFill="1" applyBorder="1"/>
    <xf numFmtId="0" fontId="5" fillId="0" borderId="20" xfId="3" applyFont="1" applyBorder="1"/>
    <xf numFmtId="0" fontId="5" fillId="0" borderId="17" xfId="0" applyFont="1" applyBorder="1" applyAlignment="1">
      <alignment horizontal="center"/>
    </xf>
    <xf numFmtId="4" fontId="5" fillId="3" borderId="31" xfId="7" applyNumberFormat="1" applyFont="1" applyFill="1" applyBorder="1" applyAlignment="1">
      <alignment horizontal="right"/>
    </xf>
    <xf numFmtId="43" fontId="19" fillId="0" borderId="17" xfId="6" applyFont="1" applyFill="1" applyBorder="1"/>
    <xf numFmtId="0" fontId="5" fillId="0" borderId="11" xfId="3" applyFont="1" applyBorder="1"/>
    <xf numFmtId="43" fontId="5" fillId="0" borderId="14" xfId="6" applyFont="1" applyFill="1" applyBorder="1"/>
    <xf numFmtId="43" fontId="5" fillId="3" borderId="17" xfId="6" applyFont="1" applyFill="1" applyBorder="1" applyAlignment="1">
      <alignment horizontal="right"/>
    </xf>
    <xf numFmtId="43" fontId="5" fillId="0" borderId="11" xfId="6" applyFont="1" applyFill="1" applyBorder="1"/>
    <xf numFmtId="43" fontId="5" fillId="0" borderId="31" xfId="6" applyFont="1" applyFill="1" applyBorder="1"/>
    <xf numFmtId="0" fontId="26" fillId="2" borderId="5" xfId="3" applyFont="1" applyFill="1" applyBorder="1"/>
    <xf numFmtId="43" fontId="5" fillId="0" borderId="27" xfId="6" applyFont="1" applyFill="1" applyBorder="1"/>
    <xf numFmtId="0" fontId="19" fillId="0" borderId="42" xfId="0" applyFont="1" applyBorder="1" applyAlignment="1">
      <alignment horizontal="center"/>
    </xf>
    <xf numFmtId="43" fontId="19" fillId="0" borderId="27" xfId="6" applyFont="1" applyFill="1" applyBorder="1"/>
    <xf numFmtId="0" fontId="27" fillId="0" borderId="17" xfId="0" applyFont="1" applyBorder="1" applyAlignment="1">
      <alignment horizontal="center"/>
    </xf>
    <xf numFmtId="0" fontId="27" fillId="0" borderId="31" xfId="3" applyFont="1" applyBorder="1" applyAlignment="1">
      <alignment horizontal="center"/>
    </xf>
    <xf numFmtId="0" fontId="27" fillId="0" borderId="17" xfId="3" applyFont="1" applyBorder="1" applyAlignment="1">
      <alignment horizontal="center"/>
    </xf>
    <xf numFmtId="4" fontId="27" fillId="0" borderId="31" xfId="6" applyNumberFormat="1" applyFont="1" applyFill="1" applyBorder="1" applyAlignment="1">
      <alignment horizontal="right"/>
    </xf>
    <xf numFmtId="4" fontId="27" fillId="3" borderId="31" xfId="6" applyNumberFormat="1" applyFont="1" applyFill="1" applyBorder="1" applyAlignment="1">
      <alignment horizontal="right"/>
    </xf>
    <xf numFmtId="43" fontId="27" fillId="0" borderId="18" xfId="6" applyFont="1" applyFill="1" applyBorder="1" applyAlignment="1">
      <alignment horizontal="right"/>
    </xf>
    <xf numFmtId="43" fontId="28" fillId="0" borderId="17" xfId="6" applyFont="1" applyFill="1" applyBorder="1"/>
    <xf numFmtId="43" fontId="27" fillId="0" borderId="17" xfId="6" applyFont="1" applyFill="1" applyBorder="1"/>
    <xf numFmtId="4" fontId="5" fillId="0" borderId="38" xfId="7" applyNumberFormat="1" applyFont="1" applyFill="1" applyBorder="1" applyAlignment="1">
      <alignment horizontal="right"/>
    </xf>
    <xf numFmtId="0" fontId="12" fillId="4" borderId="24" xfId="3" applyFont="1" applyFill="1" applyBorder="1"/>
    <xf numFmtId="0" fontId="5" fillId="2" borderId="7" xfId="3" applyFont="1" applyFill="1" applyBorder="1"/>
    <xf numFmtId="0" fontId="6" fillId="2" borderId="7" xfId="3" applyFont="1" applyFill="1" applyBorder="1" applyAlignment="1">
      <alignment horizontal="right"/>
    </xf>
    <xf numFmtId="0" fontId="6" fillId="0" borderId="0" xfId="3" applyFont="1" applyAlignment="1">
      <alignment horizontal="right"/>
    </xf>
    <xf numFmtId="0" fontId="4" fillId="4" borderId="43" xfId="3" applyFont="1" applyFill="1" applyBorder="1"/>
    <xf numFmtId="0" fontId="29" fillId="2" borderId="0" xfId="4" applyFont="1" applyFill="1"/>
    <xf numFmtId="0" fontId="29" fillId="2" borderId="0" xfId="3" applyFont="1" applyFill="1"/>
    <xf numFmtId="0" fontId="7" fillId="2" borderId="27" xfId="3" applyFont="1" applyFill="1" applyBorder="1" applyAlignment="1">
      <alignment horizontal="center" vertical="center"/>
    </xf>
    <xf numFmtId="0" fontId="5" fillId="0" borderId="44" xfId="3" applyFont="1" applyBorder="1"/>
    <xf numFmtId="43" fontId="5" fillId="0" borderId="38" xfId="3" applyNumberFormat="1" applyFont="1" applyBorder="1" applyAlignment="1">
      <alignment horizontal="center"/>
    </xf>
    <xf numFmtId="1" fontId="5" fillId="3" borderId="38" xfId="6" applyNumberFormat="1" applyFont="1" applyFill="1" applyBorder="1" applyAlignment="1">
      <alignment horizontal="right"/>
    </xf>
    <xf numFmtId="3" fontId="5" fillId="0" borderId="38" xfId="6" applyNumberFormat="1" applyFont="1" applyFill="1" applyBorder="1" applyAlignment="1">
      <alignment horizontal="right"/>
    </xf>
    <xf numFmtId="41" fontId="18" fillId="0" borderId="38" xfId="2" applyFont="1" applyFill="1" applyBorder="1" applyAlignment="1">
      <alignment horizontal="right"/>
    </xf>
    <xf numFmtId="165" fontId="5" fillId="3" borderId="38" xfId="6" applyNumberFormat="1" applyFont="1" applyFill="1" applyBorder="1" applyAlignment="1">
      <alignment horizontal="right"/>
    </xf>
    <xf numFmtId="1" fontId="5" fillId="3" borderId="39" xfId="6" applyNumberFormat="1" applyFont="1" applyFill="1" applyBorder="1" applyAlignment="1">
      <alignment horizontal="right"/>
    </xf>
    <xf numFmtId="43" fontId="5" fillId="0" borderId="39" xfId="3" applyNumberFormat="1" applyFont="1" applyBorder="1" applyAlignment="1">
      <alignment horizontal="center"/>
    </xf>
    <xf numFmtId="44" fontId="5" fillId="0" borderId="39" xfId="6" applyNumberFormat="1" applyFont="1" applyFill="1" applyBorder="1" applyAlignment="1">
      <alignment horizontal="right"/>
    </xf>
    <xf numFmtId="43" fontId="5" fillId="0" borderId="38" xfId="3" applyNumberFormat="1" applyFont="1" applyBorder="1"/>
    <xf numFmtId="44" fontId="5" fillId="0" borderId="38" xfId="3" applyNumberFormat="1" applyFont="1" applyBorder="1" applyAlignment="1">
      <alignment horizontal="center"/>
    </xf>
    <xf numFmtId="0" fontId="4" fillId="0" borderId="0" xfId="3" applyFont="1" applyAlignment="1">
      <alignment horizontal="center"/>
    </xf>
    <xf numFmtId="0" fontId="3" fillId="2" borderId="4" xfId="3" applyFont="1" applyFill="1" applyBorder="1" applyAlignment="1">
      <alignment horizontal="center"/>
    </xf>
    <xf numFmtId="0" fontId="3" fillId="2" borderId="0" xfId="3" applyFont="1" applyFill="1" applyAlignment="1">
      <alignment horizontal="center"/>
    </xf>
    <xf numFmtId="0" fontId="3" fillId="2" borderId="5" xfId="3" applyFont="1" applyFill="1" applyBorder="1" applyAlignment="1">
      <alignment horizontal="center"/>
    </xf>
    <xf numFmtId="0" fontId="4" fillId="2" borderId="4" xfId="3" applyFont="1" applyFill="1" applyBorder="1" applyAlignment="1">
      <alignment horizontal="center"/>
    </xf>
    <xf numFmtId="0" fontId="4" fillId="2" borderId="0" xfId="3" applyFont="1" applyFill="1" applyAlignment="1">
      <alignment horizontal="center"/>
    </xf>
    <xf numFmtId="0" fontId="4" fillId="2" borderId="5" xfId="3" applyFont="1" applyFill="1" applyBorder="1" applyAlignment="1">
      <alignment horizontal="center"/>
    </xf>
    <xf numFmtId="0" fontId="8" fillId="2" borderId="4" xfId="3" applyFont="1" applyFill="1" applyBorder="1" applyAlignment="1">
      <alignment horizontal="center"/>
    </xf>
    <xf numFmtId="0" fontId="8" fillId="2" borderId="0" xfId="3" applyFont="1" applyFill="1" applyAlignment="1">
      <alignment horizontal="center"/>
    </xf>
    <xf numFmtId="0" fontId="8" fillId="2" borderId="5" xfId="3" applyFont="1" applyFill="1" applyBorder="1" applyAlignment="1">
      <alignment horizontal="center"/>
    </xf>
    <xf numFmtId="0" fontId="10" fillId="2" borderId="4" xfId="4" applyFont="1" applyFill="1" applyBorder="1" applyAlignment="1">
      <alignment horizontal="center"/>
    </xf>
    <xf numFmtId="0" fontId="10" fillId="2" borderId="0" xfId="4" applyFont="1" applyFill="1" applyAlignment="1">
      <alignment horizontal="center"/>
    </xf>
    <xf numFmtId="0" fontId="10" fillId="2" borderId="5" xfId="4" applyFont="1" applyFill="1" applyBorder="1" applyAlignment="1">
      <alignment horizontal="center"/>
    </xf>
    <xf numFmtId="0" fontId="7" fillId="0" borderId="9" xfId="4" applyFont="1" applyBorder="1" applyAlignment="1">
      <alignment horizontal="center"/>
    </xf>
    <xf numFmtId="0" fontId="7" fillId="0" borderId="11" xfId="4" applyFont="1" applyBorder="1" applyAlignment="1">
      <alignment horizontal="center"/>
    </xf>
    <xf numFmtId="0" fontId="15" fillId="0" borderId="9" xfId="3" applyFont="1" applyBorder="1" applyAlignment="1" applyProtection="1">
      <alignment horizontal="center"/>
      <protection locked="0"/>
    </xf>
    <xf numFmtId="0" fontId="15" fillId="0" borderId="10" xfId="3" applyFont="1" applyBorder="1" applyAlignment="1" applyProtection="1">
      <alignment horizontal="center"/>
      <protection locked="0"/>
    </xf>
    <xf numFmtId="0" fontId="15" fillId="0" borderId="11" xfId="3" applyFont="1" applyBorder="1" applyAlignment="1" applyProtection="1">
      <alignment horizontal="center"/>
      <protection locked="0"/>
    </xf>
    <xf numFmtId="0" fontId="14" fillId="0" borderId="0" xfId="4" applyFont="1" applyAlignment="1">
      <alignment horizontal="center"/>
    </xf>
    <xf numFmtId="0" fontId="15" fillId="0" borderId="9" xfId="4" applyFont="1" applyBorder="1" applyAlignment="1" applyProtection="1">
      <alignment horizontal="center"/>
      <protection locked="0"/>
    </xf>
    <xf numFmtId="0" fontId="15" fillId="0" borderId="10" xfId="4" applyFont="1" applyBorder="1" applyAlignment="1" applyProtection="1">
      <alignment horizontal="center"/>
      <protection locked="0"/>
    </xf>
    <xf numFmtId="0" fontId="15" fillId="0" borderId="11" xfId="4" applyFont="1" applyBorder="1" applyAlignment="1" applyProtection="1">
      <alignment horizontal="center"/>
      <protection locked="0"/>
    </xf>
    <xf numFmtId="0" fontId="6" fillId="0" borderId="12" xfId="3" applyFont="1" applyBorder="1" applyAlignment="1" applyProtection="1">
      <alignment horizontal="center"/>
      <protection locked="0"/>
    </xf>
    <xf numFmtId="0" fontId="6" fillId="0" borderId="13" xfId="3" applyFont="1" applyBorder="1" applyAlignment="1" applyProtection="1">
      <alignment horizontal="center"/>
      <protection locked="0"/>
    </xf>
    <xf numFmtId="0" fontId="6" fillId="0" borderId="14" xfId="3" applyFont="1" applyBorder="1" applyAlignment="1" applyProtection="1">
      <alignment horizontal="center"/>
      <protection locked="0"/>
    </xf>
    <xf numFmtId="0" fontId="6" fillId="0" borderId="15" xfId="3" applyFont="1" applyBorder="1" applyAlignment="1" applyProtection="1">
      <alignment horizontal="center"/>
      <protection locked="0"/>
    </xf>
    <xf numFmtId="0" fontId="6" fillId="0" borderId="0" xfId="3" applyFont="1" applyAlignment="1" applyProtection="1">
      <alignment horizontal="center"/>
      <protection locked="0"/>
    </xf>
    <xf numFmtId="0" fontId="6" fillId="0" borderId="16" xfId="3" applyFont="1" applyBorder="1" applyAlignment="1" applyProtection="1">
      <alignment horizontal="center"/>
      <protection locked="0"/>
    </xf>
    <xf numFmtId="0" fontId="6" fillId="0" borderId="18" xfId="3" applyFont="1" applyBorder="1" applyAlignment="1" applyProtection="1">
      <alignment horizontal="center"/>
      <protection locked="0"/>
    </xf>
    <xf numFmtId="0" fontId="6" fillId="0" borderId="19" xfId="3" applyFont="1" applyBorder="1" applyAlignment="1" applyProtection="1">
      <alignment horizontal="center"/>
      <protection locked="0"/>
    </xf>
    <xf numFmtId="0" fontId="6" fillId="0" borderId="20" xfId="3" applyFont="1" applyBorder="1" applyAlignment="1" applyProtection="1">
      <alignment horizontal="center"/>
      <protection locked="0"/>
    </xf>
    <xf numFmtId="0" fontId="7" fillId="2" borderId="18" xfId="3" applyFont="1" applyFill="1" applyBorder="1" applyAlignment="1">
      <alignment horizontal="center"/>
    </xf>
    <xf numFmtId="0" fontId="7" fillId="2" borderId="20" xfId="3" applyFont="1" applyFill="1" applyBorder="1" applyAlignment="1">
      <alignment horizontal="center"/>
    </xf>
    <xf numFmtId="0" fontId="6" fillId="2" borderId="7" xfId="3" applyFont="1" applyFill="1" applyBorder="1" applyAlignment="1">
      <alignment horizontal="center"/>
    </xf>
    <xf numFmtId="0" fontId="6" fillId="2" borderId="8" xfId="3" applyFont="1" applyFill="1" applyBorder="1" applyAlignment="1">
      <alignment horizontal="center"/>
    </xf>
    <xf numFmtId="0" fontId="7" fillId="2" borderId="21" xfId="3" applyFont="1" applyFill="1" applyBorder="1" applyAlignment="1">
      <alignment horizontal="center"/>
    </xf>
    <xf numFmtId="0" fontId="7" fillId="2" borderId="22" xfId="3" applyFont="1" applyFill="1" applyBorder="1" applyAlignment="1">
      <alignment horizontal="center"/>
    </xf>
    <xf numFmtId="0" fontId="7" fillId="2" borderId="23" xfId="3" applyFont="1" applyFill="1" applyBorder="1" applyAlignment="1">
      <alignment horizontal="center"/>
    </xf>
    <xf numFmtId="0" fontId="7" fillId="2" borderId="18" xfId="3" applyFont="1" applyFill="1" applyBorder="1" applyAlignment="1">
      <alignment horizontal="center" wrapText="1"/>
    </xf>
    <xf numFmtId="0" fontId="7" fillId="2" borderId="20" xfId="3" applyFont="1" applyFill="1" applyBorder="1" applyAlignment="1">
      <alignment horizontal="center" wrapText="1"/>
    </xf>
    <xf numFmtId="0" fontId="7" fillId="2" borderId="15" xfId="3" applyFont="1" applyFill="1" applyBorder="1" applyAlignment="1">
      <alignment horizontal="center"/>
    </xf>
    <xf numFmtId="0" fontId="7" fillId="2" borderId="16" xfId="3" applyFont="1" applyFill="1" applyBorder="1" applyAlignment="1">
      <alignment horizontal="center"/>
    </xf>
    <xf numFmtId="9" fontId="7" fillId="2" borderId="12" xfId="5" applyFont="1" applyFill="1" applyBorder="1" applyAlignment="1" applyProtection="1">
      <alignment horizontal="center"/>
    </xf>
    <xf numFmtId="9" fontId="7" fillId="2" borderId="14" xfId="5" applyFont="1" applyFill="1" applyBorder="1" applyAlignment="1" applyProtection="1">
      <alignment horizontal="center"/>
    </xf>
    <xf numFmtId="9" fontId="4" fillId="2" borderId="12" xfId="3" applyNumberFormat="1" applyFont="1" applyFill="1" applyBorder="1" applyAlignment="1">
      <alignment horizontal="center" vertical="center" wrapText="1"/>
    </xf>
    <xf numFmtId="9" fontId="4" fillId="2" borderId="14" xfId="3" applyNumberFormat="1" applyFont="1" applyFill="1" applyBorder="1" applyAlignment="1">
      <alignment horizontal="center" vertical="center" wrapText="1"/>
    </xf>
    <xf numFmtId="9" fontId="4" fillId="2" borderId="18" xfId="3" applyNumberFormat="1" applyFont="1" applyFill="1" applyBorder="1" applyAlignment="1">
      <alignment horizontal="center" vertical="center" wrapText="1"/>
    </xf>
    <xf numFmtId="9" fontId="4" fillId="2" borderId="20" xfId="3" applyNumberFormat="1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/>
    </xf>
    <xf numFmtId="0" fontId="7" fillId="2" borderId="14" xfId="3" applyFont="1" applyFill="1" applyBorder="1" applyAlignment="1">
      <alignment horizontal="center"/>
    </xf>
    <xf numFmtId="0" fontId="7" fillId="2" borderId="12" xfId="3" applyFont="1" applyFill="1" applyBorder="1" applyAlignment="1">
      <alignment horizontal="center" wrapText="1"/>
    </xf>
    <xf numFmtId="0" fontId="7" fillId="2" borderId="14" xfId="3" applyFont="1" applyFill="1" applyBorder="1" applyAlignment="1">
      <alignment horizontal="center" wrapText="1"/>
    </xf>
    <xf numFmtId="0" fontId="7" fillId="2" borderId="15" xfId="3" applyFont="1" applyFill="1" applyBorder="1" applyAlignment="1">
      <alignment horizontal="center" wrapText="1"/>
    </xf>
    <xf numFmtId="0" fontId="7" fillId="2" borderId="16" xfId="3" applyFont="1" applyFill="1" applyBorder="1" applyAlignment="1">
      <alignment horizontal="center" wrapText="1"/>
    </xf>
    <xf numFmtId="41" fontId="7" fillId="3" borderId="34" xfId="3" applyNumberFormat="1" applyFont="1" applyFill="1" applyBorder="1" applyAlignment="1">
      <alignment horizontal="center"/>
    </xf>
    <xf numFmtId="41" fontId="7" fillId="3" borderId="35" xfId="3" applyNumberFormat="1" applyFont="1" applyFill="1" applyBorder="1" applyAlignment="1">
      <alignment horizontal="center"/>
    </xf>
    <xf numFmtId="9" fontId="7" fillId="2" borderId="12" xfId="3" applyNumberFormat="1" applyFont="1" applyFill="1" applyBorder="1" applyAlignment="1">
      <alignment horizontal="center"/>
    </xf>
    <xf numFmtId="9" fontId="7" fillId="2" borderId="14" xfId="3" applyNumberFormat="1" applyFont="1" applyFill="1" applyBorder="1" applyAlignment="1">
      <alignment horizontal="center"/>
    </xf>
    <xf numFmtId="0" fontId="7" fillId="2" borderId="29" xfId="3" applyFont="1" applyFill="1" applyBorder="1" applyAlignment="1">
      <alignment horizontal="center" vertical="center" wrapText="1"/>
    </xf>
    <xf numFmtId="0" fontId="7" fillId="2" borderId="27" xfId="3" applyFont="1" applyFill="1" applyBorder="1" applyAlignment="1">
      <alignment horizontal="center" vertical="center" wrapText="1"/>
    </xf>
    <xf numFmtId="0" fontId="7" fillId="2" borderId="32" xfId="3" applyFont="1" applyFill="1" applyBorder="1" applyAlignment="1">
      <alignment horizontal="center" vertical="center" wrapText="1"/>
    </xf>
    <xf numFmtId="1" fontId="7" fillId="2" borderId="18" xfId="5" applyNumberFormat="1" applyFont="1" applyFill="1" applyBorder="1" applyAlignment="1">
      <alignment horizontal="center" vertical="center" wrapText="1"/>
    </xf>
    <xf numFmtId="1" fontId="7" fillId="2" borderId="20" xfId="5" applyNumberFormat="1" applyFont="1" applyFill="1" applyBorder="1" applyAlignment="1">
      <alignment horizontal="center" vertical="center" wrapText="1"/>
    </xf>
    <xf numFmtId="1" fontId="7" fillId="2" borderId="18" xfId="5" applyNumberFormat="1" applyFont="1" applyFill="1" applyBorder="1" applyAlignment="1" applyProtection="1">
      <alignment horizontal="center" vertical="center" wrapText="1"/>
    </xf>
    <xf numFmtId="1" fontId="7" fillId="2" borderId="20" xfId="5" applyNumberFormat="1" applyFont="1" applyFill="1" applyBorder="1" applyAlignment="1" applyProtection="1">
      <alignment horizontal="center" vertical="center" wrapText="1"/>
    </xf>
    <xf numFmtId="0" fontId="7" fillId="2" borderId="18" xfId="3" applyFont="1" applyFill="1" applyBorder="1" applyAlignment="1">
      <alignment horizontal="center" vertical="center"/>
    </xf>
    <xf numFmtId="0" fontId="7" fillId="2" borderId="19" xfId="3" applyFont="1" applyFill="1" applyBorder="1" applyAlignment="1">
      <alignment horizontal="center" vertical="center"/>
    </xf>
    <xf numFmtId="1" fontId="7" fillId="2" borderId="19" xfId="5" applyNumberFormat="1" applyFont="1" applyFill="1" applyBorder="1" applyAlignment="1" applyProtection="1">
      <alignment horizontal="center" vertical="center" wrapText="1"/>
    </xf>
    <xf numFmtId="1" fontId="7" fillId="2" borderId="18" xfId="5" applyNumberFormat="1" applyFont="1" applyFill="1" applyBorder="1" applyAlignment="1" applyProtection="1">
      <alignment horizontal="center" wrapText="1"/>
    </xf>
    <xf numFmtId="1" fontId="7" fillId="2" borderId="20" xfId="5" applyNumberFormat="1" applyFont="1" applyFill="1" applyBorder="1" applyAlignment="1" applyProtection="1">
      <alignment horizontal="center" wrapText="1"/>
    </xf>
    <xf numFmtId="9" fontId="7" fillId="2" borderId="15" xfId="3" applyNumberFormat="1" applyFont="1" applyFill="1" applyBorder="1" applyAlignment="1">
      <alignment horizontal="center" vertical="center"/>
    </xf>
    <xf numFmtId="9" fontId="7" fillId="2" borderId="16" xfId="3" applyNumberFormat="1" applyFont="1" applyFill="1" applyBorder="1" applyAlignment="1">
      <alignment horizontal="center" vertical="center"/>
    </xf>
    <xf numFmtId="9" fontId="7" fillId="2" borderId="18" xfId="3" applyNumberFormat="1" applyFont="1" applyFill="1" applyBorder="1" applyAlignment="1">
      <alignment horizontal="center" vertical="center"/>
    </xf>
    <xf numFmtId="9" fontId="7" fillId="2" borderId="20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/>
    </xf>
    <xf numFmtId="0" fontId="7" fillId="2" borderId="12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6" xfId="3" applyFont="1" applyFill="1" applyBorder="1" applyAlignment="1">
      <alignment horizontal="center" vertical="center" wrapText="1"/>
    </xf>
    <xf numFmtId="9" fontId="4" fillId="3" borderId="25" xfId="3" applyNumberFormat="1" applyFont="1" applyFill="1" applyBorder="1" applyAlignment="1">
      <alignment horizontal="center"/>
    </xf>
    <xf numFmtId="9" fontId="4" fillId="3" borderId="24" xfId="3" applyNumberFormat="1" applyFont="1" applyFill="1" applyBorder="1" applyAlignment="1">
      <alignment horizontal="center"/>
    </xf>
    <xf numFmtId="9" fontId="7" fillId="3" borderId="25" xfId="3" applyNumberFormat="1" applyFont="1" applyFill="1" applyBorder="1" applyAlignment="1">
      <alignment horizontal="center"/>
    </xf>
    <xf numFmtId="9" fontId="7" fillId="3" borderId="24" xfId="3" applyNumberFormat="1" applyFont="1" applyFill="1" applyBorder="1" applyAlignment="1">
      <alignment horizontal="center"/>
    </xf>
    <xf numFmtId="3" fontId="7" fillId="3" borderId="34" xfId="3" applyNumberFormat="1" applyFont="1" applyFill="1" applyBorder="1" applyAlignment="1">
      <alignment horizontal="center"/>
    </xf>
    <xf numFmtId="0" fontId="7" fillId="3" borderId="35" xfId="3" applyFont="1" applyFill="1" applyBorder="1" applyAlignment="1">
      <alignment horizontal="center"/>
    </xf>
    <xf numFmtId="0" fontId="7" fillId="3" borderId="34" xfId="3" applyFont="1" applyFill="1" applyBorder="1" applyAlignment="1">
      <alignment horizontal="center"/>
    </xf>
    <xf numFmtId="9" fontId="7" fillId="3" borderId="34" xfId="3" applyNumberFormat="1" applyFont="1" applyFill="1" applyBorder="1" applyAlignment="1">
      <alignment horizontal="center"/>
    </xf>
    <xf numFmtId="9" fontId="7" fillId="3" borderId="35" xfId="3" applyNumberFormat="1" applyFont="1" applyFill="1" applyBorder="1" applyAlignment="1">
      <alignment horizontal="center"/>
    </xf>
    <xf numFmtId="0" fontId="7" fillId="3" borderId="25" xfId="3" applyFont="1" applyFill="1" applyBorder="1" applyAlignment="1">
      <alignment horizontal="center"/>
    </xf>
    <xf numFmtId="0" fontId="7" fillId="3" borderId="24" xfId="3" applyFont="1" applyFill="1" applyBorder="1" applyAlignment="1">
      <alignment horizontal="center"/>
    </xf>
  </cellXfs>
  <cellStyles count="8">
    <cellStyle name="Comma" xfId="1" builtinId="3"/>
    <cellStyle name="Comma [0]" xfId="2" builtinId="6"/>
    <cellStyle name="Comma 5" xfId="6" xr:uid="{A3231AB8-8105-4487-B1EA-5C9DE453422C}"/>
    <cellStyle name="Comma_MFR - 2008 ops" xfId="7" xr:uid="{82F6457A-D22C-4E1B-AEAF-DB85228DD2B3}"/>
    <cellStyle name="Normal" xfId="0" builtinId="0"/>
    <cellStyle name="Normal 2" xfId="3" xr:uid="{7ACA927D-573C-4D97-9DA1-952BF0D61F35}"/>
    <cellStyle name="Normal 4" xfId="4" xr:uid="{C48636E7-8A18-45F2-8E44-5235ED5E2239}"/>
    <cellStyle name="Percent 2" xfId="5" xr:uid="{2B78E935-A406-494B-82D2-FAB7DF3F2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S%20Financial%20Reporting%20System\Facility%20Entry%20Form%20(Goods%20and%20Services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HP\EHP\Users\Owner\Desktop\Planning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ng\mydocs\Accounting%20Doc\NYEMO%20NGO\Impact\FHI%20Oct%2003-Sep%2004\Fund%20Raising\FHI%20Budget%20FY05%20(1-10-4%20to%2030-9-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HP\EHP\BCU%20IFMS%20REPORTS\FUNCTIONAL%20REPORT_EXCEPTION%20REPO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tius%20Jerrifia/Desktop/FInancial%20Reporting%20Sysrem/SALARY/Southern/Western/ECPNG%20NF/Health%20Sub%20Centr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tius%20Jerrifia/Desktop/FInancial%20Reporting%20Sysrem/SALARY/Southern/Western/ECPNGSF/Health%20Centr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tius%20Jerrifia/Desktop/FInancial%20Reporting%20Sysrem/Southern/Western/ECPNGSF/ECPNG%20South%20Fly-Salary%20Reporting%20Form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ng\mydocs\My%20Documents\Sub-agreement\Nyemo\FY05\Nyemo%20Budget%20amd%235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yForm"/>
      <sheetName val="Data"/>
      <sheetName val="Quarterly_Report"/>
      <sheetName val="Agency_Summary"/>
      <sheetName val="Monthly_Summary"/>
      <sheetName val="Yearly_Summary"/>
      <sheetName val="Settings"/>
      <sheetName val="Pivot Table"/>
      <sheetName val="Dashboard"/>
      <sheetName val="Sheet3"/>
      <sheetName val="Sheet5"/>
      <sheetName val="Sheet1"/>
      <sheetName val="Sheet2"/>
      <sheetName val="Sheet4"/>
      <sheetName val="Facility Entry Form (Goods and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udget Struct"/>
      <sheetName val="Planning Process"/>
      <sheetName val="Code Desc 1"/>
      <sheetName val="Prog &amp; Sub-Prog List"/>
      <sheetName val="KRA1"/>
      <sheetName val="KRA2"/>
      <sheetName val="KRA3"/>
      <sheetName val="KRA4"/>
      <sheetName val="KRA5"/>
      <sheetName val="KRA6"/>
      <sheetName val="KRA7"/>
      <sheetName val="KRA8"/>
      <sheetName val="KRA 0-Office Mgt"/>
      <sheetName val="Summary"/>
      <sheetName val="Summary by Exp Code-Recurrent"/>
      <sheetName val="Summary by Exp Code-HSIPTA"/>
      <sheetName val="Summary by Exp Code-Other"/>
      <sheetName val="Summary by Exp Code-Total"/>
      <sheetName val="Summary by Program"/>
      <sheetName val="Summary by MPA"/>
      <sheetName val="Summary by Program by expense C"/>
      <sheetName val="Budget Structure"/>
      <sheetName val="240 GS"/>
      <sheetName val="2013 ceiling allocation-Recurre"/>
      <sheetName val="HSIPTA 2012 Alloaction"/>
      <sheetName val="2013 HSIP ceiling allocation "/>
      <sheetName val="HSIPTA 2011"/>
      <sheetName val="Sum by Treasur Prog by Exp Code"/>
      <sheetName val="Sheet2"/>
    </sheetNames>
    <sheetDataSet>
      <sheetData sheetId="0"/>
      <sheetData sheetId="1"/>
      <sheetData sheetId="2"/>
      <sheetData sheetId="3"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0</v>
          </cell>
        </row>
        <row r="13">
          <cell r="A13">
            <v>0</v>
          </cell>
        </row>
        <row r="14">
          <cell r="A14">
            <v>121</v>
          </cell>
        </row>
        <row r="15">
          <cell r="A15">
            <v>122</v>
          </cell>
        </row>
        <row r="16">
          <cell r="A16">
            <v>123</v>
          </cell>
        </row>
        <row r="17">
          <cell r="A17">
            <v>124</v>
          </cell>
        </row>
        <row r="18">
          <cell r="A18">
            <v>125</v>
          </cell>
        </row>
        <row r="19">
          <cell r="A19">
            <v>126</v>
          </cell>
        </row>
        <row r="20">
          <cell r="A20">
            <v>127</v>
          </cell>
        </row>
        <row r="21">
          <cell r="A21">
            <v>128</v>
          </cell>
        </row>
        <row r="22">
          <cell r="A22">
            <v>129</v>
          </cell>
        </row>
        <row r="23">
          <cell r="A23">
            <v>135</v>
          </cell>
        </row>
        <row r="24">
          <cell r="A24">
            <v>136</v>
          </cell>
        </row>
        <row r="25">
          <cell r="A25">
            <v>142</v>
          </cell>
        </row>
        <row r="26">
          <cell r="A26">
            <v>143</v>
          </cell>
        </row>
        <row r="27">
          <cell r="A27">
            <v>144</v>
          </cell>
        </row>
        <row r="28">
          <cell r="A28">
            <v>221</v>
          </cell>
        </row>
        <row r="36">
          <cell r="B36" t="str">
            <v>ADB</v>
          </cell>
        </row>
        <row r="37">
          <cell r="B37" t="str">
            <v>AusAID</v>
          </cell>
        </row>
        <row r="38">
          <cell r="B38" t="str">
            <v>DSIP</v>
          </cell>
        </row>
        <row r="39">
          <cell r="B39" t="str">
            <v>Global Fund</v>
          </cell>
        </row>
        <row r="40">
          <cell r="B40" t="str">
            <v>GoPNG</v>
          </cell>
        </row>
        <row r="41">
          <cell r="B41" t="str">
            <v>NZAID</v>
          </cell>
        </row>
        <row r="42">
          <cell r="B42" t="str">
            <v>OTHER</v>
          </cell>
        </row>
        <row r="43">
          <cell r="B43" t="str">
            <v>South Pacific Commission</v>
          </cell>
        </row>
        <row r="44">
          <cell r="B44" t="str">
            <v>UNFPA</v>
          </cell>
        </row>
        <row r="45">
          <cell r="B45" t="str">
            <v>UNICEF</v>
          </cell>
        </row>
        <row r="46">
          <cell r="B46" t="str">
            <v>WHO</v>
          </cell>
        </row>
      </sheetData>
      <sheetData sheetId="4">
        <row r="3">
          <cell r="Q3">
            <v>0</v>
          </cell>
        </row>
        <row r="4">
          <cell r="Q4">
            <v>10</v>
          </cell>
        </row>
        <row r="5">
          <cell r="Q5">
            <v>11</v>
          </cell>
        </row>
        <row r="6">
          <cell r="Q6">
            <v>12</v>
          </cell>
        </row>
        <row r="7">
          <cell r="Q7">
            <v>13</v>
          </cell>
        </row>
        <row r="8">
          <cell r="Q8">
            <v>20</v>
          </cell>
        </row>
        <row r="9">
          <cell r="Q9">
            <v>21</v>
          </cell>
        </row>
        <row r="10">
          <cell r="Q10">
            <v>22</v>
          </cell>
        </row>
        <row r="11">
          <cell r="Q11">
            <v>30</v>
          </cell>
        </row>
        <row r="12">
          <cell r="Q12">
            <v>31</v>
          </cell>
        </row>
        <row r="13">
          <cell r="Q13">
            <v>32</v>
          </cell>
        </row>
        <row r="14">
          <cell r="Q14">
            <v>33</v>
          </cell>
        </row>
        <row r="15">
          <cell r="Q15">
            <v>40</v>
          </cell>
        </row>
        <row r="16">
          <cell r="Q16">
            <v>41</v>
          </cell>
        </row>
        <row r="17">
          <cell r="Q17">
            <v>42</v>
          </cell>
        </row>
        <row r="18">
          <cell r="Q18">
            <v>43</v>
          </cell>
        </row>
        <row r="19">
          <cell r="Q19">
            <v>44</v>
          </cell>
        </row>
        <row r="20">
          <cell r="Q20">
            <v>45</v>
          </cell>
        </row>
        <row r="21">
          <cell r="Q21">
            <v>46</v>
          </cell>
        </row>
        <row r="22">
          <cell r="Q22">
            <v>50</v>
          </cell>
        </row>
        <row r="23">
          <cell r="Q23">
            <v>51</v>
          </cell>
        </row>
        <row r="24">
          <cell r="Q24">
            <v>52</v>
          </cell>
        </row>
        <row r="25">
          <cell r="Q25">
            <v>53</v>
          </cell>
        </row>
        <row r="26">
          <cell r="Q26">
            <v>54</v>
          </cell>
        </row>
        <row r="27">
          <cell r="Q27">
            <v>55</v>
          </cell>
        </row>
        <row r="28">
          <cell r="Q28">
            <v>56</v>
          </cell>
        </row>
        <row r="29">
          <cell r="Q29">
            <v>57</v>
          </cell>
        </row>
        <row r="30">
          <cell r="Q30">
            <v>58</v>
          </cell>
        </row>
        <row r="31">
          <cell r="Q31">
            <v>60</v>
          </cell>
        </row>
        <row r="32">
          <cell r="Q32">
            <v>61</v>
          </cell>
        </row>
        <row r="33">
          <cell r="Q33">
            <v>62</v>
          </cell>
        </row>
        <row r="34">
          <cell r="Q34">
            <v>63</v>
          </cell>
        </row>
        <row r="35">
          <cell r="Q35">
            <v>64</v>
          </cell>
        </row>
        <row r="36">
          <cell r="Q36">
            <v>65</v>
          </cell>
        </row>
        <row r="37">
          <cell r="Q37">
            <v>66</v>
          </cell>
        </row>
        <row r="38">
          <cell r="Q38">
            <v>67</v>
          </cell>
        </row>
        <row r="39">
          <cell r="Q39">
            <v>68</v>
          </cell>
        </row>
        <row r="40">
          <cell r="Q40">
            <v>69</v>
          </cell>
        </row>
        <row r="41">
          <cell r="Q41">
            <v>70</v>
          </cell>
        </row>
        <row r="42">
          <cell r="A42">
            <v>0</v>
          </cell>
          <cell r="Q42">
            <v>71</v>
          </cell>
        </row>
        <row r="43">
          <cell r="A43">
            <v>1</v>
          </cell>
          <cell r="G43" t="str">
            <v>X</v>
          </cell>
          <cell r="Q43">
            <v>72</v>
          </cell>
        </row>
        <row r="44">
          <cell r="A44">
            <v>2</v>
          </cell>
          <cell r="Q44">
            <v>73</v>
          </cell>
        </row>
        <row r="45">
          <cell r="A45">
            <v>3</v>
          </cell>
          <cell r="Q45">
            <v>79</v>
          </cell>
        </row>
        <row r="46">
          <cell r="A46">
            <v>4</v>
          </cell>
          <cell r="Q46">
            <v>80</v>
          </cell>
        </row>
        <row r="47">
          <cell r="A47">
            <v>5</v>
          </cell>
          <cell r="Q47">
            <v>81</v>
          </cell>
        </row>
        <row r="48">
          <cell r="A48">
            <v>6</v>
          </cell>
          <cell r="Q48">
            <v>82</v>
          </cell>
        </row>
        <row r="49">
          <cell r="A49">
            <v>7</v>
          </cell>
          <cell r="Q49">
            <v>83</v>
          </cell>
        </row>
        <row r="50">
          <cell r="A50">
            <v>8</v>
          </cell>
          <cell r="Q50">
            <v>90</v>
          </cell>
        </row>
        <row r="51">
          <cell r="A51">
            <v>9</v>
          </cell>
          <cell r="Q51">
            <v>91</v>
          </cell>
        </row>
        <row r="52">
          <cell r="Q52">
            <v>92</v>
          </cell>
        </row>
        <row r="53">
          <cell r="Q53">
            <v>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aft-1"/>
      <sheetName val="draft-2"/>
      <sheetName val="draft-3"/>
      <sheetName val="Based"/>
      <sheetName val="Final"/>
    </sheetNames>
    <sheetDataSet>
      <sheetData sheetId="0" refreshError="1"/>
      <sheetData sheetId="1" refreshError="1"/>
      <sheetData sheetId="2" refreshError="1"/>
      <sheetData sheetId="3">
        <row r="97">
          <cell r="C97">
            <v>3600</v>
          </cell>
        </row>
        <row r="98">
          <cell r="C98">
            <v>792</v>
          </cell>
        </row>
        <row r="99">
          <cell r="C99">
            <v>792</v>
          </cell>
        </row>
        <row r="100">
          <cell r="C100">
            <v>648</v>
          </cell>
        </row>
        <row r="101">
          <cell r="C101">
            <v>240</v>
          </cell>
        </row>
        <row r="102">
          <cell r="C102">
            <v>384</v>
          </cell>
        </row>
        <row r="103">
          <cell r="C103">
            <v>320</v>
          </cell>
        </row>
        <row r="104">
          <cell r="C104">
            <v>1315</v>
          </cell>
        </row>
        <row r="105">
          <cell r="C105">
            <v>872</v>
          </cell>
        </row>
        <row r="106">
          <cell r="C106">
            <v>448</v>
          </cell>
        </row>
        <row r="107">
          <cell r="C107">
            <v>360</v>
          </cell>
        </row>
        <row r="108">
          <cell r="C108">
            <v>152</v>
          </cell>
        </row>
        <row r="109">
          <cell r="C109">
            <v>112</v>
          </cell>
        </row>
        <row r="110">
          <cell r="C110">
            <v>80</v>
          </cell>
        </row>
        <row r="111">
          <cell r="C111">
            <v>192</v>
          </cell>
        </row>
        <row r="112">
          <cell r="C112">
            <v>601</v>
          </cell>
        </row>
        <row r="113">
          <cell r="C113">
            <v>0</v>
          </cell>
        </row>
        <row r="114">
          <cell r="C114">
            <v>80</v>
          </cell>
        </row>
        <row r="115">
          <cell r="C115">
            <v>10988</v>
          </cell>
        </row>
        <row r="117">
          <cell r="C117">
            <v>648</v>
          </cell>
        </row>
        <row r="118">
          <cell r="C118">
            <v>40</v>
          </cell>
        </row>
        <row r="119">
          <cell r="C119">
            <v>278.3</v>
          </cell>
        </row>
        <row r="120">
          <cell r="C120">
            <v>288</v>
          </cell>
        </row>
        <row r="121">
          <cell r="C121">
            <v>1098</v>
          </cell>
        </row>
        <row r="122">
          <cell r="C122">
            <v>2352.3000000000002</v>
          </cell>
        </row>
        <row r="124">
          <cell r="C124">
            <v>283</v>
          </cell>
        </row>
        <row r="125">
          <cell r="C125">
            <v>142</v>
          </cell>
        </row>
        <row r="126">
          <cell r="C126">
            <v>70</v>
          </cell>
        </row>
        <row r="127">
          <cell r="C127">
            <v>495</v>
          </cell>
        </row>
        <row r="129">
          <cell r="C129">
            <v>173</v>
          </cell>
        </row>
        <row r="130">
          <cell r="C130">
            <v>88</v>
          </cell>
        </row>
        <row r="131">
          <cell r="C131">
            <v>130</v>
          </cell>
        </row>
        <row r="132">
          <cell r="C132">
            <v>33.479999999999997</v>
          </cell>
        </row>
        <row r="133">
          <cell r="C133">
            <v>73</v>
          </cell>
        </row>
        <row r="134">
          <cell r="C134">
            <v>497.48</v>
          </cell>
        </row>
        <row r="136">
          <cell r="C136">
            <v>3722</v>
          </cell>
        </row>
        <row r="137">
          <cell r="C137">
            <v>1450.09</v>
          </cell>
        </row>
        <row r="138">
          <cell r="C138">
            <v>632.5</v>
          </cell>
        </row>
        <row r="139">
          <cell r="C139">
            <v>389</v>
          </cell>
        </row>
        <row r="140">
          <cell r="C140">
            <v>281.08</v>
          </cell>
        </row>
        <row r="141">
          <cell r="C141">
            <v>151</v>
          </cell>
        </row>
        <row r="142">
          <cell r="C142">
            <v>0</v>
          </cell>
        </row>
        <row r="143">
          <cell r="C143">
            <v>5</v>
          </cell>
        </row>
        <row r="144">
          <cell r="C144">
            <v>6630.67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1605</v>
          </cell>
        </row>
        <row r="149">
          <cell r="C149">
            <v>1605</v>
          </cell>
        </row>
        <row r="151">
          <cell r="C151">
            <v>2905.15</v>
          </cell>
        </row>
        <row r="152">
          <cell r="C152">
            <v>1456</v>
          </cell>
        </row>
        <row r="153">
          <cell r="C153">
            <v>102.16</v>
          </cell>
        </row>
        <row r="154">
          <cell r="C154">
            <v>1171.48</v>
          </cell>
        </row>
        <row r="155">
          <cell r="C155">
            <v>294.42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286.27</v>
          </cell>
        </row>
        <row r="159">
          <cell r="C159">
            <v>0</v>
          </cell>
        </row>
        <row r="160">
          <cell r="C160">
            <v>1030.69</v>
          </cell>
        </row>
        <row r="161">
          <cell r="C161">
            <v>0</v>
          </cell>
        </row>
        <row r="162">
          <cell r="C162">
            <v>2259.0700000000002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139.01</v>
          </cell>
        </row>
        <row r="166">
          <cell r="C166">
            <v>519.9</v>
          </cell>
        </row>
        <row r="167">
          <cell r="C167">
            <v>18</v>
          </cell>
        </row>
        <row r="168">
          <cell r="C168">
            <v>10182.15</v>
          </cell>
        </row>
        <row r="170">
          <cell r="C170">
            <v>32750.6</v>
          </cell>
        </row>
        <row r="173">
          <cell r="C173">
            <v>1501.5</v>
          </cell>
        </row>
        <row r="174">
          <cell r="C174">
            <v>0</v>
          </cell>
        </row>
        <row r="175">
          <cell r="C175">
            <v>34252.1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ception Report"/>
      <sheetName val="_defntmp_"/>
      <sheetName val="Sheet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BEPARI"/>
      <sheetName val="Settings"/>
    </sheetNames>
    <sheetDataSet>
      <sheetData sheetId="0" refreshError="1"/>
      <sheetData sheetId="1">
        <row r="17">
          <cell r="D17">
            <v>15</v>
          </cell>
          <cell r="E17">
            <v>5</v>
          </cell>
        </row>
        <row r="18">
          <cell r="D18">
            <v>12</v>
          </cell>
          <cell r="E18">
            <v>6</v>
          </cell>
        </row>
        <row r="19">
          <cell r="D19">
            <v>10</v>
          </cell>
          <cell r="E19">
            <v>6.5</v>
          </cell>
        </row>
        <row r="20">
          <cell r="D20">
            <v>8</v>
          </cell>
          <cell r="E20">
            <v>7.5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WABA"/>
      <sheetName val="WASUA"/>
      <sheetName val="WAWOI_FALLS"/>
      <sheetName val="ADIBA"/>
      <sheetName val="SUKI_GIGWA"/>
      <sheetName val="UPIARA"/>
      <sheetName val="MAPODO"/>
      <sheetName val="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7">
          <cell r="D17">
            <v>15</v>
          </cell>
          <cell r="E17">
            <v>5</v>
          </cell>
        </row>
        <row r="18">
          <cell r="D18">
            <v>12</v>
          </cell>
          <cell r="E18">
            <v>6</v>
          </cell>
        </row>
        <row r="19">
          <cell r="D19">
            <v>10</v>
          </cell>
          <cell r="E19">
            <v>6.5</v>
          </cell>
        </row>
        <row r="20">
          <cell r="D20">
            <v>8</v>
          </cell>
          <cell r="E20">
            <v>7.5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inistration"/>
      <sheetName val="Rural Hospital"/>
      <sheetName val="Health Centre"/>
      <sheetName val="Health Sub Centre"/>
      <sheetName val="Urban Clinic"/>
      <sheetName val="Community Health Post"/>
      <sheetName val="Aid Post"/>
      <sheetName val="Setting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6">
          <cell r="D16"/>
          <cell r="E16"/>
        </row>
        <row r="17">
          <cell r="D17">
            <v>15</v>
          </cell>
          <cell r="E17">
            <v>5</v>
          </cell>
        </row>
        <row r="18">
          <cell r="D18">
            <v>12</v>
          </cell>
          <cell r="E18">
            <v>6</v>
          </cell>
        </row>
        <row r="19">
          <cell r="D19">
            <v>10</v>
          </cell>
          <cell r="E19">
            <v>6.5</v>
          </cell>
        </row>
        <row r="20">
          <cell r="D20">
            <v>8</v>
          </cell>
          <cell r="E20">
            <v>7.5</v>
          </cell>
        </row>
      </sheetData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Budget Amendment"/>
      <sheetName val="Detailed Budget"/>
      <sheetName val="WorkSheet"/>
      <sheetName val="MF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F2117-CB12-49AE-9011-237DC824BC42}">
  <sheetPr>
    <pageSetUpPr fitToPage="1"/>
  </sheetPr>
  <dimension ref="B1:AX48"/>
  <sheetViews>
    <sheetView showGridLines="0" topLeftCell="E9" zoomScale="70" zoomScaleNormal="70" zoomScalePageLayoutView="42" workbookViewId="0">
      <selection activeCell="E31" sqref="E31"/>
    </sheetView>
  </sheetViews>
  <sheetFormatPr defaultRowHeight="14.5"/>
  <cols>
    <col min="1" max="1" width="4.453125" customWidth="1"/>
    <col min="2" max="2" width="6.54296875" customWidth="1"/>
    <col min="3" max="3" width="28.54296875" customWidth="1"/>
    <col min="4" max="4" width="36.453125" customWidth="1"/>
    <col min="5" max="5" width="19.7265625" customWidth="1"/>
    <col min="6" max="6" width="19.1796875" customWidth="1"/>
    <col min="7" max="7" width="23.81640625" customWidth="1"/>
    <col min="8" max="8" width="14" customWidth="1"/>
    <col min="9" max="9" width="14.54296875" customWidth="1"/>
    <col min="10" max="10" width="24.54296875" customWidth="1"/>
    <col min="11" max="11" width="22.54296875" customWidth="1"/>
    <col min="12" max="12" width="25.7265625" customWidth="1"/>
    <col min="13" max="13" width="11.453125" customWidth="1"/>
    <col min="14" max="14" width="25.1796875" customWidth="1"/>
    <col min="15" max="15" width="12.7265625" customWidth="1"/>
    <col min="16" max="16" width="26.81640625" customWidth="1"/>
    <col min="17" max="17" width="19.54296875" customWidth="1"/>
    <col min="18" max="18" width="26.453125" customWidth="1"/>
    <col min="19" max="19" width="13.1796875" customWidth="1"/>
    <col min="20" max="20" width="22.54296875" customWidth="1"/>
    <col min="21" max="21" width="10.81640625" customWidth="1"/>
    <col min="22" max="22" width="20.81640625" customWidth="1"/>
    <col min="23" max="23" width="19" customWidth="1"/>
    <col min="24" max="24" width="35.7265625" customWidth="1"/>
    <col min="25" max="25" width="18.26953125" customWidth="1"/>
    <col min="26" max="26" width="20.81640625" customWidth="1"/>
    <col min="27" max="27" width="12.26953125" customWidth="1"/>
    <col min="28" max="28" width="18.1796875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6.453125" customWidth="1"/>
    <col min="46" max="46" width="20.81640625" customWidth="1"/>
    <col min="47" max="47" width="18.81640625" customWidth="1"/>
    <col min="48" max="48" width="18.1796875" customWidth="1"/>
    <col min="49" max="49" width="34" customWidth="1"/>
    <col min="50" max="50" width="4.7265625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6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9" thickBot="1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6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27"/>
      <c r="AF13" s="28"/>
      <c r="AG13" s="28"/>
      <c r="AH13" s="28"/>
      <c r="AI13" s="28"/>
      <c r="AJ13" s="29"/>
      <c r="AK13" s="30"/>
      <c r="AL13" s="6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35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8"/>
      <c r="AF14" s="268" t="s">
        <v>10</v>
      </c>
      <c r="AG14" s="37"/>
      <c r="AH14" s="301"/>
      <c r="AI14" s="302"/>
      <c r="AJ14" s="303"/>
      <c r="AK14" s="38"/>
      <c r="AL14" s="6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43"/>
      <c r="AF15" s="52"/>
      <c r="AG15" s="44"/>
      <c r="AH15" s="304"/>
      <c r="AI15" s="305"/>
      <c r="AJ15" s="306"/>
      <c r="AK15" s="38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75" customHeight="1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43"/>
      <c r="AF16" s="269" t="s">
        <v>12</v>
      </c>
      <c r="AG16" s="51"/>
      <c r="AH16" s="307"/>
      <c r="AI16" s="308"/>
      <c r="AJ16" s="309"/>
      <c r="AK16" s="38"/>
      <c r="AL16" s="6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53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54"/>
      <c r="AF17" s="46"/>
      <c r="AG17" s="55"/>
      <c r="AH17" s="310"/>
      <c r="AI17" s="311"/>
      <c r="AJ17" s="312"/>
      <c r="AK17" s="38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54"/>
      <c r="AF18" s="269" t="s">
        <v>15</v>
      </c>
      <c r="AG18" s="51"/>
      <c r="AH18" s="297"/>
      <c r="AI18" s="298"/>
      <c r="AJ18" s="299"/>
      <c r="AK18" s="38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53"/>
      <c r="H19" s="48"/>
      <c r="I19" s="8"/>
      <c r="J19" s="35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54"/>
      <c r="AF19" s="269" t="s">
        <v>18</v>
      </c>
      <c r="AG19" s="51"/>
      <c r="AH19" s="297"/>
      <c r="AI19" s="298"/>
      <c r="AJ19" s="299"/>
      <c r="AK19" s="38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57"/>
      <c r="D20" s="58"/>
      <c r="E20" s="58"/>
      <c r="F20" s="59"/>
      <c r="G20" s="60"/>
      <c r="H20" s="61"/>
      <c r="I20" s="8"/>
      <c r="J20" s="35"/>
      <c r="K20" s="45"/>
      <c r="L20" s="45"/>
      <c r="M20" s="45"/>
      <c r="N20" s="45"/>
      <c r="O20" s="5"/>
      <c r="P20" s="5"/>
      <c r="Q20" s="5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3"/>
      <c r="AF20" s="62"/>
      <c r="AG20" s="62"/>
      <c r="AH20" s="62"/>
      <c r="AI20" s="315"/>
      <c r="AJ20" s="315"/>
      <c r="AK20" s="316"/>
      <c r="AL20" s="6"/>
      <c r="AM20" s="6"/>
      <c r="AN20" s="5"/>
      <c r="AO20" s="6"/>
      <c r="AP20" s="6"/>
      <c r="AQ20" s="6"/>
      <c r="AR20" s="5"/>
      <c r="AS20" s="5"/>
      <c r="AT20" s="5"/>
      <c r="AU20" s="5"/>
      <c r="AV20" s="5"/>
      <c r="AW20" s="5"/>
      <c r="AX20" s="9"/>
    </row>
    <row r="21" spans="2:50" ht="19" thickBot="1">
      <c r="C21" s="63"/>
      <c r="D21" s="64"/>
      <c r="E21" s="64"/>
      <c r="F21" s="65"/>
      <c r="G21" s="10"/>
      <c r="H21" s="8"/>
      <c r="I21" s="8"/>
      <c r="J21" s="35"/>
      <c r="K21" s="45"/>
      <c r="L21" s="45"/>
      <c r="M21" s="45"/>
      <c r="N21" s="45"/>
      <c r="O21" s="5"/>
      <c r="P21" s="5"/>
      <c r="Q21" s="5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5"/>
      <c r="AO21" s="6"/>
      <c r="AP21" s="6"/>
      <c r="AQ21" s="6"/>
      <c r="AR21" s="5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97"/>
      <c r="D28" s="98"/>
      <c r="E28" s="98"/>
      <c r="F28" s="98"/>
      <c r="G28" s="98"/>
      <c r="H28" s="99"/>
      <c r="I28" s="100"/>
      <c r="J28" s="101">
        <f>I28*H28</f>
        <v>0</v>
      </c>
      <c r="K28" s="102"/>
      <c r="L28" s="103">
        <f>8.4/100*J28</f>
        <v>0</v>
      </c>
      <c r="M28" s="104"/>
      <c r="N28" s="103">
        <f>M28/100*J28</f>
        <v>0</v>
      </c>
      <c r="O28" s="104"/>
      <c r="P28" s="103">
        <f>O28/100*J28</f>
        <v>0</v>
      </c>
      <c r="Q28" s="105"/>
      <c r="R28" s="106">
        <f>Q28/26</f>
        <v>0</v>
      </c>
      <c r="S28" s="107"/>
      <c r="T28" s="108">
        <f>S28/26</f>
        <v>0</v>
      </c>
      <c r="U28" s="107"/>
      <c r="V28" s="103">
        <f>U28/100*J28</f>
        <v>0</v>
      </c>
      <c r="W28" s="109"/>
      <c r="X28" s="106">
        <f>W28/26</f>
        <v>0</v>
      </c>
      <c r="Y28" s="110"/>
      <c r="Z28" s="106">
        <f>Y28/26</f>
        <v>0</v>
      </c>
      <c r="AA28" s="107"/>
      <c r="AB28" s="111">
        <f>AA28/26</f>
        <v>0</v>
      </c>
      <c r="AC28" s="107"/>
      <c r="AD28" s="106">
        <f>AC28/26</f>
        <v>0</v>
      </c>
      <c r="AE28" s="110"/>
      <c r="AF28" s="106">
        <f>AE28/26</f>
        <v>0</v>
      </c>
      <c r="AG28" s="110"/>
      <c r="AH28" s="103">
        <f>AG28/100*J28</f>
        <v>0</v>
      </c>
      <c r="AI28" s="105"/>
      <c r="AJ28" s="103">
        <f>AI28/100*J28</f>
        <v>0</v>
      </c>
      <c r="AK28" s="109"/>
      <c r="AL28" s="103">
        <f>AK28/100*J28</f>
        <v>0</v>
      </c>
      <c r="AM28" s="112"/>
      <c r="AN28" s="113">
        <f>AM28/100*J28</f>
        <v>0</v>
      </c>
      <c r="AO28" s="114">
        <f>SUM(AN28,AL28,AJ28,AH28,AF28,AD28,AB28,Z28,X28,V28,T28,R28,P28,N28)</f>
        <v>0</v>
      </c>
      <c r="AP28" s="115">
        <f>SUM(AO28,J28)</f>
        <v>0</v>
      </c>
      <c r="AQ28" s="116"/>
      <c r="AR28" s="117">
        <f>6/100*J28</f>
        <v>0</v>
      </c>
      <c r="AS28" s="118"/>
      <c r="AT28" s="119"/>
      <c r="AU28" s="119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97"/>
      <c r="D29" s="98"/>
      <c r="E29" s="98"/>
      <c r="F29" s="98"/>
      <c r="G29" s="98"/>
      <c r="H29" s="99"/>
      <c r="I29" s="100"/>
      <c r="J29" s="101">
        <f t="shared" ref="J29:J43" si="0">I29*H29</f>
        <v>0</v>
      </c>
      <c r="K29" s="102"/>
      <c r="L29" s="103">
        <f>8.4/100*J29</f>
        <v>0</v>
      </c>
      <c r="M29" s="104"/>
      <c r="N29" s="103">
        <f t="shared" ref="N29:N43" si="1">M29/100*J29</f>
        <v>0</v>
      </c>
      <c r="O29" s="104"/>
      <c r="P29" s="103">
        <f t="shared" ref="P29:P43" si="2">O29/100*J29</f>
        <v>0</v>
      </c>
      <c r="Q29" s="105"/>
      <c r="R29" s="106">
        <f t="shared" ref="R29:R43" si="3">Q29/26</f>
        <v>0</v>
      </c>
      <c r="S29" s="107"/>
      <c r="T29" s="108">
        <f t="shared" ref="T29:T43" si="4">S29/26</f>
        <v>0</v>
      </c>
      <c r="U29" s="107"/>
      <c r="V29" s="103">
        <f t="shared" ref="V29:V43" si="5">U29/100*J29</f>
        <v>0</v>
      </c>
      <c r="W29" s="105"/>
      <c r="X29" s="106">
        <f t="shared" ref="X29:X43" si="6">W29/26</f>
        <v>0</v>
      </c>
      <c r="Y29" s="110"/>
      <c r="Z29" s="106">
        <f t="shared" ref="Z29:Z43" si="7">Y29/26</f>
        <v>0</v>
      </c>
      <c r="AA29" s="107"/>
      <c r="AB29" s="111">
        <f t="shared" ref="AB29:AB43" si="8">AA29/26</f>
        <v>0</v>
      </c>
      <c r="AC29" s="107"/>
      <c r="AD29" s="106">
        <f t="shared" ref="AD29:AD43" si="9">AC29/26</f>
        <v>0</v>
      </c>
      <c r="AE29" s="110"/>
      <c r="AF29" s="106">
        <f t="shared" ref="AF29:AF43" si="10">AE29/26</f>
        <v>0</v>
      </c>
      <c r="AG29" s="110"/>
      <c r="AH29" s="103">
        <f t="shared" ref="AH29:AH43" si="11">AG29/100*J29</f>
        <v>0</v>
      </c>
      <c r="AI29" s="105"/>
      <c r="AJ29" s="103">
        <f t="shared" ref="AJ29:AJ43" si="12">AI29/100*J29</f>
        <v>0</v>
      </c>
      <c r="AK29" s="109"/>
      <c r="AL29" s="103">
        <f t="shared" ref="AL29:AL43" si="13">AK29/100*J29</f>
        <v>0</v>
      </c>
      <c r="AM29" s="112"/>
      <c r="AN29" s="113">
        <f t="shared" ref="AN29:AN43" si="14">AM29/100*J29</f>
        <v>0</v>
      </c>
      <c r="AO29" s="114">
        <f t="shared" ref="AO29:AO43" si="15">SUM(AN29,AL29,AJ29,AH29,AF29,AD29,AB29,Z29,X29,V29,T29,R29,P29,N29)</f>
        <v>0</v>
      </c>
      <c r="AP29" s="115">
        <f t="shared" ref="AP29:AP43" si="16">SUM(AO29,J29)</f>
        <v>0</v>
      </c>
      <c r="AQ29" s="116"/>
      <c r="AR29" s="117">
        <f>6/100*J29</f>
        <v>0</v>
      </c>
      <c r="AS29" s="118"/>
      <c r="AT29" s="122"/>
      <c r="AU29" s="122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125"/>
      <c r="D30" s="100"/>
      <c r="E30" s="98"/>
      <c r="F30" s="98"/>
      <c r="G30" s="98"/>
      <c r="H30" s="99"/>
      <c r="I30" s="98"/>
      <c r="J30" s="101">
        <f t="shared" si="0"/>
        <v>0</v>
      </c>
      <c r="K30" s="126"/>
      <c r="L30" s="103">
        <f t="shared" ref="L30:L43" si="17">8.4/100*J30</f>
        <v>0</v>
      </c>
      <c r="M30" s="104"/>
      <c r="N30" s="103">
        <f t="shared" si="1"/>
        <v>0</v>
      </c>
      <c r="O30" s="104"/>
      <c r="P30" s="103">
        <f t="shared" si="2"/>
        <v>0</v>
      </c>
      <c r="Q30" s="105"/>
      <c r="R30" s="106">
        <f t="shared" si="3"/>
        <v>0</v>
      </c>
      <c r="S30" s="107"/>
      <c r="T30" s="108">
        <f t="shared" si="4"/>
        <v>0</v>
      </c>
      <c r="U30" s="107"/>
      <c r="V30" s="103">
        <f t="shared" si="5"/>
        <v>0</v>
      </c>
      <c r="W30" s="105"/>
      <c r="X30" s="106">
        <f t="shared" si="6"/>
        <v>0</v>
      </c>
      <c r="Y30" s="127"/>
      <c r="Z30" s="106">
        <f t="shared" si="7"/>
        <v>0</v>
      </c>
      <c r="AA30" s="107"/>
      <c r="AB30" s="111">
        <f t="shared" si="8"/>
        <v>0</v>
      </c>
      <c r="AC30" s="107"/>
      <c r="AD30" s="106">
        <f t="shared" si="9"/>
        <v>0</v>
      </c>
      <c r="AE30" s="110"/>
      <c r="AF30" s="106">
        <f t="shared" si="10"/>
        <v>0</v>
      </c>
      <c r="AG30" s="127"/>
      <c r="AH30" s="103">
        <f t="shared" si="11"/>
        <v>0</v>
      </c>
      <c r="AI30" s="105"/>
      <c r="AJ30" s="103">
        <f t="shared" si="12"/>
        <v>0</v>
      </c>
      <c r="AK30" s="109"/>
      <c r="AL30" s="103">
        <f t="shared" si="13"/>
        <v>0</v>
      </c>
      <c r="AM30" s="112"/>
      <c r="AN30" s="113">
        <f t="shared" si="14"/>
        <v>0</v>
      </c>
      <c r="AO30" s="114">
        <f t="shared" si="15"/>
        <v>0</v>
      </c>
      <c r="AP30" s="115">
        <f t="shared" si="16"/>
        <v>0</v>
      </c>
      <c r="AQ30" s="116"/>
      <c r="AR30" s="117">
        <f>6/100*J30</f>
        <v>0</v>
      </c>
      <c r="AS30" s="128"/>
      <c r="AT30" s="128"/>
      <c r="AU30" s="128"/>
      <c r="AV30" s="123">
        <f t="shared" ref="AV30:AV43" si="18">SUM(AQ30:AU30)</f>
        <v>0</v>
      </c>
      <c r="AW30" s="124">
        <f t="shared" ref="AW30:AW43" si="19">AP30-AV30</f>
        <v>0</v>
      </c>
      <c r="AX30" s="73"/>
    </row>
    <row r="31" spans="2:50" ht="24" customHeight="1">
      <c r="B31" s="77"/>
      <c r="C31" s="129" t="s">
        <v>71</v>
      </c>
      <c r="D31" s="98"/>
      <c r="E31" s="98"/>
      <c r="F31" s="98"/>
      <c r="G31" s="98"/>
      <c r="H31" s="99"/>
      <c r="I31" s="100"/>
      <c r="J31" s="101">
        <f t="shared" si="0"/>
        <v>0</v>
      </c>
      <c r="K31" s="102"/>
      <c r="L31" s="103">
        <f t="shared" si="17"/>
        <v>0</v>
      </c>
      <c r="M31" s="104"/>
      <c r="N31" s="103">
        <f t="shared" si="1"/>
        <v>0</v>
      </c>
      <c r="O31" s="104"/>
      <c r="P31" s="103">
        <f t="shared" si="2"/>
        <v>0</v>
      </c>
      <c r="Q31" s="105"/>
      <c r="R31" s="106">
        <f t="shared" si="3"/>
        <v>0</v>
      </c>
      <c r="S31" s="107"/>
      <c r="T31" s="108">
        <f t="shared" si="4"/>
        <v>0</v>
      </c>
      <c r="U31" s="107"/>
      <c r="V31" s="103">
        <f t="shared" si="5"/>
        <v>0</v>
      </c>
      <c r="W31" s="105"/>
      <c r="X31" s="106">
        <f t="shared" si="6"/>
        <v>0</v>
      </c>
      <c r="Y31" s="110"/>
      <c r="Z31" s="106">
        <f t="shared" si="7"/>
        <v>0</v>
      </c>
      <c r="AA31" s="107"/>
      <c r="AB31" s="111">
        <f t="shared" si="8"/>
        <v>0</v>
      </c>
      <c r="AC31" s="107"/>
      <c r="AD31" s="106">
        <f t="shared" si="9"/>
        <v>0</v>
      </c>
      <c r="AE31" s="110"/>
      <c r="AF31" s="106">
        <f t="shared" si="10"/>
        <v>0</v>
      </c>
      <c r="AG31" s="110"/>
      <c r="AH31" s="103">
        <f t="shared" si="11"/>
        <v>0</v>
      </c>
      <c r="AI31" s="105"/>
      <c r="AJ31" s="103">
        <f t="shared" si="12"/>
        <v>0</v>
      </c>
      <c r="AK31" s="109"/>
      <c r="AL31" s="103">
        <f t="shared" si="13"/>
        <v>0</v>
      </c>
      <c r="AM31" s="112"/>
      <c r="AN31" s="113">
        <f t="shared" si="14"/>
        <v>0</v>
      </c>
      <c r="AO31" s="114">
        <f t="shared" si="15"/>
        <v>0</v>
      </c>
      <c r="AP31" s="115">
        <f t="shared" si="16"/>
        <v>0</v>
      </c>
      <c r="AQ31" s="116"/>
      <c r="AR31" s="117">
        <f t="shared" ref="AR31:AR43" si="20">6/100*J31</f>
        <v>0</v>
      </c>
      <c r="AS31" s="118"/>
      <c r="AT31" s="129"/>
      <c r="AU31" s="129"/>
      <c r="AV31" s="123">
        <f t="shared" si="18"/>
        <v>0</v>
      </c>
      <c r="AW31" s="124">
        <f t="shared" si="19"/>
        <v>0</v>
      </c>
      <c r="AX31" s="73"/>
    </row>
    <row r="32" spans="2:50" ht="24" customHeight="1">
      <c r="B32" s="77"/>
      <c r="C32" s="129"/>
      <c r="D32" s="130"/>
      <c r="E32" s="98"/>
      <c r="F32" s="98"/>
      <c r="G32" s="98"/>
      <c r="H32" s="99"/>
      <c r="I32" s="100"/>
      <c r="J32" s="101">
        <f t="shared" si="0"/>
        <v>0</v>
      </c>
      <c r="K32" s="102"/>
      <c r="L32" s="103">
        <f t="shared" si="17"/>
        <v>0</v>
      </c>
      <c r="M32" s="104"/>
      <c r="N32" s="103">
        <f t="shared" si="1"/>
        <v>0</v>
      </c>
      <c r="O32" s="104"/>
      <c r="P32" s="103">
        <f t="shared" si="2"/>
        <v>0</v>
      </c>
      <c r="Q32" s="105"/>
      <c r="R32" s="106">
        <f t="shared" si="3"/>
        <v>0</v>
      </c>
      <c r="S32" s="107"/>
      <c r="T32" s="108">
        <f t="shared" si="4"/>
        <v>0</v>
      </c>
      <c r="U32" s="107"/>
      <c r="V32" s="103">
        <f t="shared" si="5"/>
        <v>0</v>
      </c>
      <c r="W32" s="105"/>
      <c r="X32" s="106">
        <f t="shared" si="6"/>
        <v>0</v>
      </c>
      <c r="Y32" s="110"/>
      <c r="Z32" s="106">
        <f t="shared" si="7"/>
        <v>0</v>
      </c>
      <c r="AA32" s="107"/>
      <c r="AB32" s="111">
        <f t="shared" si="8"/>
        <v>0</v>
      </c>
      <c r="AC32" s="107"/>
      <c r="AD32" s="106">
        <f t="shared" si="9"/>
        <v>0</v>
      </c>
      <c r="AE32" s="131"/>
      <c r="AF32" s="106">
        <f t="shared" si="10"/>
        <v>0</v>
      </c>
      <c r="AG32" s="131"/>
      <c r="AH32" s="103">
        <f t="shared" si="11"/>
        <v>0</v>
      </c>
      <c r="AI32" s="105"/>
      <c r="AJ32" s="103">
        <f t="shared" si="12"/>
        <v>0</v>
      </c>
      <c r="AK32" s="109"/>
      <c r="AL32" s="103">
        <f t="shared" si="13"/>
        <v>0</v>
      </c>
      <c r="AM32" s="112"/>
      <c r="AN32" s="113">
        <f t="shared" si="14"/>
        <v>0</v>
      </c>
      <c r="AO32" s="114">
        <f t="shared" si="15"/>
        <v>0</v>
      </c>
      <c r="AP32" s="115">
        <f t="shared" si="16"/>
        <v>0</v>
      </c>
      <c r="AQ32" s="116"/>
      <c r="AR32" s="117">
        <f t="shared" si="20"/>
        <v>0</v>
      </c>
      <c r="AS32" s="118"/>
      <c r="AT32" s="132"/>
      <c r="AU32" s="132"/>
      <c r="AV32" s="123">
        <f t="shared" si="18"/>
        <v>0</v>
      </c>
      <c r="AW32" s="124">
        <f t="shared" si="19"/>
        <v>0</v>
      </c>
      <c r="AX32" s="73"/>
    </row>
    <row r="33" spans="2:50" ht="24" customHeight="1">
      <c r="B33" s="77"/>
      <c r="C33" s="129"/>
      <c r="D33" s="130"/>
      <c r="E33" s="98"/>
      <c r="F33" s="98"/>
      <c r="G33" s="98"/>
      <c r="H33" s="99"/>
      <c r="I33" s="100"/>
      <c r="J33" s="101">
        <f t="shared" si="0"/>
        <v>0</v>
      </c>
      <c r="K33" s="102"/>
      <c r="L33" s="103">
        <f t="shared" si="17"/>
        <v>0</v>
      </c>
      <c r="M33" s="104"/>
      <c r="N33" s="103">
        <f t="shared" si="1"/>
        <v>0</v>
      </c>
      <c r="O33" s="104"/>
      <c r="P33" s="103">
        <f t="shared" si="2"/>
        <v>0</v>
      </c>
      <c r="Q33" s="105"/>
      <c r="R33" s="106">
        <f t="shared" si="3"/>
        <v>0</v>
      </c>
      <c r="S33" s="107"/>
      <c r="T33" s="108">
        <f t="shared" si="4"/>
        <v>0</v>
      </c>
      <c r="U33" s="107"/>
      <c r="V33" s="103">
        <f t="shared" si="5"/>
        <v>0</v>
      </c>
      <c r="W33" s="105"/>
      <c r="X33" s="106">
        <f t="shared" si="6"/>
        <v>0</v>
      </c>
      <c r="Y33" s="110"/>
      <c r="Z33" s="106">
        <f t="shared" si="7"/>
        <v>0</v>
      </c>
      <c r="AA33" s="107"/>
      <c r="AB33" s="111">
        <f t="shared" si="8"/>
        <v>0</v>
      </c>
      <c r="AC33" s="107"/>
      <c r="AD33" s="106">
        <f t="shared" si="9"/>
        <v>0</v>
      </c>
      <c r="AE33" s="131"/>
      <c r="AF33" s="106">
        <f t="shared" si="10"/>
        <v>0</v>
      </c>
      <c r="AG33" s="131"/>
      <c r="AH33" s="103">
        <f t="shared" si="11"/>
        <v>0</v>
      </c>
      <c r="AI33" s="105"/>
      <c r="AJ33" s="103">
        <f t="shared" si="12"/>
        <v>0</v>
      </c>
      <c r="AK33" s="109"/>
      <c r="AL33" s="103">
        <f t="shared" si="13"/>
        <v>0</v>
      </c>
      <c r="AM33" s="112"/>
      <c r="AN33" s="113">
        <f t="shared" si="14"/>
        <v>0</v>
      </c>
      <c r="AO33" s="114">
        <f t="shared" si="15"/>
        <v>0</v>
      </c>
      <c r="AP33" s="115">
        <f t="shared" si="16"/>
        <v>0</v>
      </c>
      <c r="AQ33" s="116"/>
      <c r="AR33" s="117">
        <f t="shared" si="20"/>
        <v>0</v>
      </c>
      <c r="AS33" s="118"/>
      <c r="AT33" s="132"/>
      <c r="AU33" s="132"/>
      <c r="AV33" s="123">
        <f t="shared" si="18"/>
        <v>0</v>
      </c>
      <c r="AW33" s="124">
        <f t="shared" si="19"/>
        <v>0</v>
      </c>
      <c r="AX33" s="73"/>
    </row>
    <row r="34" spans="2:50" ht="24" customHeight="1">
      <c r="B34" s="77"/>
      <c r="C34" s="129"/>
      <c r="D34" s="130"/>
      <c r="E34" s="98"/>
      <c r="F34" s="98"/>
      <c r="G34" s="98"/>
      <c r="H34" s="99"/>
      <c r="I34" s="100"/>
      <c r="J34" s="101">
        <f t="shared" si="0"/>
        <v>0</v>
      </c>
      <c r="K34" s="102"/>
      <c r="L34" s="103">
        <f t="shared" si="17"/>
        <v>0</v>
      </c>
      <c r="M34" s="104"/>
      <c r="N34" s="103">
        <f t="shared" si="1"/>
        <v>0</v>
      </c>
      <c r="O34" s="104"/>
      <c r="P34" s="103">
        <f t="shared" si="2"/>
        <v>0</v>
      </c>
      <c r="Q34" s="105"/>
      <c r="R34" s="106">
        <f t="shared" si="3"/>
        <v>0</v>
      </c>
      <c r="S34" s="107"/>
      <c r="T34" s="108">
        <f t="shared" si="4"/>
        <v>0</v>
      </c>
      <c r="U34" s="107"/>
      <c r="V34" s="103">
        <f t="shared" si="5"/>
        <v>0</v>
      </c>
      <c r="W34" s="105"/>
      <c r="X34" s="106">
        <f t="shared" si="6"/>
        <v>0</v>
      </c>
      <c r="Y34" s="110"/>
      <c r="Z34" s="106">
        <f t="shared" si="7"/>
        <v>0</v>
      </c>
      <c r="AA34" s="107"/>
      <c r="AB34" s="111">
        <f t="shared" si="8"/>
        <v>0</v>
      </c>
      <c r="AC34" s="107"/>
      <c r="AD34" s="106">
        <f t="shared" si="9"/>
        <v>0</v>
      </c>
      <c r="AE34" s="110"/>
      <c r="AF34" s="106">
        <f t="shared" si="10"/>
        <v>0</v>
      </c>
      <c r="AG34" s="110"/>
      <c r="AH34" s="103">
        <f t="shared" si="11"/>
        <v>0</v>
      </c>
      <c r="AI34" s="105"/>
      <c r="AJ34" s="103">
        <f t="shared" si="12"/>
        <v>0</v>
      </c>
      <c r="AK34" s="109"/>
      <c r="AL34" s="103">
        <f t="shared" si="13"/>
        <v>0</v>
      </c>
      <c r="AM34" s="112"/>
      <c r="AN34" s="113">
        <f t="shared" si="14"/>
        <v>0</v>
      </c>
      <c r="AO34" s="114">
        <f t="shared" si="15"/>
        <v>0</v>
      </c>
      <c r="AP34" s="115">
        <f t="shared" si="16"/>
        <v>0</v>
      </c>
      <c r="AQ34" s="116"/>
      <c r="AR34" s="117">
        <f t="shared" si="20"/>
        <v>0</v>
      </c>
      <c r="AS34" s="118"/>
      <c r="AT34" s="132"/>
      <c r="AU34" s="132"/>
      <c r="AV34" s="123">
        <f t="shared" si="18"/>
        <v>0</v>
      </c>
      <c r="AW34" s="124">
        <f t="shared" si="19"/>
        <v>0</v>
      </c>
      <c r="AX34" s="73"/>
    </row>
    <row r="35" spans="2:50" ht="24" customHeight="1">
      <c r="B35" s="77"/>
      <c r="C35" s="129"/>
      <c r="D35" s="130"/>
      <c r="E35" s="100"/>
      <c r="F35" s="100"/>
      <c r="G35" s="100"/>
      <c r="H35" s="99"/>
      <c r="I35" s="100"/>
      <c r="J35" s="101">
        <f t="shared" si="0"/>
        <v>0</v>
      </c>
      <c r="K35" s="102"/>
      <c r="L35" s="103">
        <f t="shared" si="17"/>
        <v>0</v>
      </c>
      <c r="M35" s="104"/>
      <c r="N35" s="103">
        <f t="shared" si="1"/>
        <v>0</v>
      </c>
      <c r="O35" s="104"/>
      <c r="P35" s="103">
        <f t="shared" si="2"/>
        <v>0</v>
      </c>
      <c r="Q35" s="105"/>
      <c r="R35" s="106">
        <f t="shared" si="3"/>
        <v>0</v>
      </c>
      <c r="S35" s="107"/>
      <c r="T35" s="108">
        <f t="shared" si="4"/>
        <v>0</v>
      </c>
      <c r="U35" s="107"/>
      <c r="V35" s="103">
        <f t="shared" si="5"/>
        <v>0</v>
      </c>
      <c r="W35" s="105"/>
      <c r="X35" s="106">
        <f t="shared" si="6"/>
        <v>0</v>
      </c>
      <c r="Y35" s="110"/>
      <c r="Z35" s="106">
        <f t="shared" si="7"/>
        <v>0</v>
      </c>
      <c r="AA35" s="107"/>
      <c r="AB35" s="111">
        <f t="shared" si="8"/>
        <v>0</v>
      </c>
      <c r="AC35" s="107"/>
      <c r="AD35" s="106">
        <f t="shared" si="9"/>
        <v>0</v>
      </c>
      <c r="AE35" s="110"/>
      <c r="AF35" s="106">
        <f t="shared" si="10"/>
        <v>0</v>
      </c>
      <c r="AG35" s="110"/>
      <c r="AH35" s="103">
        <f t="shared" si="11"/>
        <v>0</v>
      </c>
      <c r="AI35" s="105"/>
      <c r="AJ35" s="103">
        <f t="shared" si="12"/>
        <v>0</v>
      </c>
      <c r="AK35" s="109"/>
      <c r="AL35" s="103">
        <f t="shared" si="13"/>
        <v>0</v>
      </c>
      <c r="AM35" s="112"/>
      <c r="AN35" s="113">
        <f t="shared" si="14"/>
        <v>0</v>
      </c>
      <c r="AO35" s="114">
        <f t="shared" si="15"/>
        <v>0</v>
      </c>
      <c r="AP35" s="115">
        <f t="shared" si="16"/>
        <v>0</v>
      </c>
      <c r="AQ35" s="116"/>
      <c r="AR35" s="117">
        <f t="shared" si="20"/>
        <v>0</v>
      </c>
      <c r="AS35" s="118"/>
      <c r="AT35" s="132"/>
      <c r="AU35" s="132"/>
      <c r="AV35" s="123">
        <f t="shared" si="18"/>
        <v>0</v>
      </c>
      <c r="AW35" s="124">
        <f t="shared" si="19"/>
        <v>0</v>
      </c>
      <c r="AX35" s="73"/>
    </row>
    <row r="36" spans="2:50" ht="24" customHeight="1">
      <c r="B36" s="77"/>
      <c r="C36" s="129"/>
      <c r="D36" s="130"/>
      <c r="E36" s="100"/>
      <c r="F36" s="100"/>
      <c r="G36" s="100"/>
      <c r="H36" s="99"/>
      <c r="I36" s="100"/>
      <c r="J36" s="101">
        <f t="shared" si="0"/>
        <v>0</v>
      </c>
      <c r="K36" s="102"/>
      <c r="L36" s="103">
        <f t="shared" si="17"/>
        <v>0</v>
      </c>
      <c r="M36" s="104"/>
      <c r="N36" s="103">
        <f t="shared" si="1"/>
        <v>0</v>
      </c>
      <c r="O36" s="104"/>
      <c r="P36" s="103">
        <f t="shared" si="2"/>
        <v>0</v>
      </c>
      <c r="Q36" s="105"/>
      <c r="R36" s="106">
        <f t="shared" si="3"/>
        <v>0</v>
      </c>
      <c r="S36" s="107"/>
      <c r="T36" s="108">
        <f t="shared" si="4"/>
        <v>0</v>
      </c>
      <c r="U36" s="107"/>
      <c r="V36" s="103">
        <f t="shared" si="5"/>
        <v>0</v>
      </c>
      <c r="W36" s="105"/>
      <c r="X36" s="106">
        <f t="shared" si="6"/>
        <v>0</v>
      </c>
      <c r="Y36" s="110"/>
      <c r="Z36" s="106">
        <f t="shared" si="7"/>
        <v>0</v>
      </c>
      <c r="AA36" s="107"/>
      <c r="AB36" s="111">
        <f t="shared" si="8"/>
        <v>0</v>
      </c>
      <c r="AC36" s="107"/>
      <c r="AD36" s="106">
        <f t="shared" si="9"/>
        <v>0</v>
      </c>
      <c r="AE36" s="110"/>
      <c r="AF36" s="106">
        <f t="shared" si="10"/>
        <v>0</v>
      </c>
      <c r="AG36" s="110"/>
      <c r="AH36" s="103">
        <f t="shared" si="11"/>
        <v>0</v>
      </c>
      <c r="AI36" s="105"/>
      <c r="AJ36" s="103">
        <f t="shared" si="12"/>
        <v>0</v>
      </c>
      <c r="AK36" s="109"/>
      <c r="AL36" s="103">
        <f t="shared" si="13"/>
        <v>0</v>
      </c>
      <c r="AM36" s="112"/>
      <c r="AN36" s="113">
        <f t="shared" si="14"/>
        <v>0</v>
      </c>
      <c r="AO36" s="114">
        <f t="shared" si="15"/>
        <v>0</v>
      </c>
      <c r="AP36" s="115">
        <f t="shared" si="16"/>
        <v>0</v>
      </c>
      <c r="AQ36" s="116"/>
      <c r="AR36" s="117">
        <f t="shared" si="20"/>
        <v>0</v>
      </c>
      <c r="AS36" s="118"/>
      <c r="AT36" s="132"/>
      <c r="AU36" s="132"/>
      <c r="AV36" s="123">
        <f t="shared" si="18"/>
        <v>0</v>
      </c>
      <c r="AW36" s="124">
        <f t="shared" si="19"/>
        <v>0</v>
      </c>
      <c r="AX36" s="73"/>
    </row>
    <row r="37" spans="2:50" ht="24" customHeight="1">
      <c r="B37" s="77"/>
      <c r="C37" s="133"/>
      <c r="D37" s="130"/>
      <c r="E37" s="100"/>
      <c r="F37" s="100"/>
      <c r="G37" s="100"/>
      <c r="H37" s="99"/>
      <c r="I37" s="100"/>
      <c r="J37" s="101">
        <f t="shared" si="0"/>
        <v>0</v>
      </c>
      <c r="K37" s="102"/>
      <c r="L37" s="103">
        <f t="shared" si="17"/>
        <v>0</v>
      </c>
      <c r="M37" s="104"/>
      <c r="N37" s="103">
        <f t="shared" si="1"/>
        <v>0</v>
      </c>
      <c r="O37" s="104"/>
      <c r="P37" s="103">
        <f t="shared" si="2"/>
        <v>0</v>
      </c>
      <c r="Q37" s="105"/>
      <c r="R37" s="106">
        <f t="shared" si="3"/>
        <v>0</v>
      </c>
      <c r="S37" s="107"/>
      <c r="T37" s="108">
        <f t="shared" si="4"/>
        <v>0</v>
      </c>
      <c r="U37" s="107"/>
      <c r="V37" s="103">
        <f t="shared" si="5"/>
        <v>0</v>
      </c>
      <c r="W37" s="105"/>
      <c r="X37" s="106">
        <f t="shared" si="6"/>
        <v>0</v>
      </c>
      <c r="Y37" s="110"/>
      <c r="Z37" s="106">
        <f t="shared" si="7"/>
        <v>0</v>
      </c>
      <c r="AA37" s="107"/>
      <c r="AB37" s="111">
        <f t="shared" si="8"/>
        <v>0</v>
      </c>
      <c r="AC37" s="107"/>
      <c r="AD37" s="106">
        <f t="shared" si="9"/>
        <v>0</v>
      </c>
      <c r="AE37" s="110"/>
      <c r="AF37" s="106">
        <f t="shared" si="10"/>
        <v>0</v>
      </c>
      <c r="AG37" s="110"/>
      <c r="AH37" s="103">
        <f t="shared" si="11"/>
        <v>0</v>
      </c>
      <c r="AI37" s="105"/>
      <c r="AJ37" s="103">
        <f t="shared" si="12"/>
        <v>0</v>
      </c>
      <c r="AK37" s="109"/>
      <c r="AL37" s="103">
        <f t="shared" si="13"/>
        <v>0</v>
      </c>
      <c r="AM37" s="112"/>
      <c r="AN37" s="113">
        <f t="shared" si="14"/>
        <v>0</v>
      </c>
      <c r="AO37" s="114">
        <f t="shared" si="15"/>
        <v>0</v>
      </c>
      <c r="AP37" s="115">
        <f t="shared" si="16"/>
        <v>0</v>
      </c>
      <c r="AQ37" s="116"/>
      <c r="AR37" s="117">
        <f t="shared" si="20"/>
        <v>0</v>
      </c>
      <c r="AS37" s="132"/>
      <c r="AT37" s="132"/>
      <c r="AU37" s="132"/>
      <c r="AV37" s="123">
        <f t="shared" si="18"/>
        <v>0</v>
      </c>
      <c r="AW37" s="124">
        <f t="shared" si="19"/>
        <v>0</v>
      </c>
      <c r="AX37" s="73"/>
    </row>
    <row r="38" spans="2:50" ht="24" customHeight="1">
      <c r="B38" s="77"/>
      <c r="C38" s="133"/>
      <c r="D38" s="130"/>
      <c r="E38" s="100"/>
      <c r="F38" s="100"/>
      <c r="G38" s="100"/>
      <c r="H38" s="99"/>
      <c r="I38" s="100"/>
      <c r="J38" s="101">
        <f t="shared" si="0"/>
        <v>0</v>
      </c>
      <c r="K38" s="102"/>
      <c r="L38" s="103">
        <f t="shared" si="17"/>
        <v>0</v>
      </c>
      <c r="M38" s="104"/>
      <c r="N38" s="103">
        <f t="shared" si="1"/>
        <v>0</v>
      </c>
      <c r="O38" s="104"/>
      <c r="P38" s="103">
        <f t="shared" si="2"/>
        <v>0</v>
      </c>
      <c r="Q38" s="105"/>
      <c r="R38" s="106">
        <f t="shared" si="3"/>
        <v>0</v>
      </c>
      <c r="S38" s="107"/>
      <c r="T38" s="108">
        <f t="shared" si="4"/>
        <v>0</v>
      </c>
      <c r="U38" s="107"/>
      <c r="V38" s="103">
        <f t="shared" si="5"/>
        <v>0</v>
      </c>
      <c r="W38" s="105"/>
      <c r="X38" s="106">
        <f t="shared" si="6"/>
        <v>0</v>
      </c>
      <c r="Y38" s="127"/>
      <c r="Z38" s="106">
        <f t="shared" si="7"/>
        <v>0</v>
      </c>
      <c r="AA38" s="107"/>
      <c r="AB38" s="111">
        <f t="shared" si="8"/>
        <v>0</v>
      </c>
      <c r="AC38" s="107"/>
      <c r="AD38" s="106">
        <f t="shared" si="9"/>
        <v>0</v>
      </c>
      <c r="AE38" s="127"/>
      <c r="AF38" s="106">
        <f t="shared" si="10"/>
        <v>0</v>
      </c>
      <c r="AG38" s="127"/>
      <c r="AH38" s="103">
        <f t="shared" si="11"/>
        <v>0</v>
      </c>
      <c r="AI38" s="105"/>
      <c r="AJ38" s="103">
        <f t="shared" si="12"/>
        <v>0</v>
      </c>
      <c r="AK38" s="109"/>
      <c r="AL38" s="103">
        <f t="shared" si="13"/>
        <v>0</v>
      </c>
      <c r="AM38" s="112"/>
      <c r="AN38" s="113">
        <f t="shared" si="14"/>
        <v>0</v>
      </c>
      <c r="AO38" s="114">
        <f t="shared" si="15"/>
        <v>0</v>
      </c>
      <c r="AP38" s="115">
        <f t="shared" si="16"/>
        <v>0</v>
      </c>
      <c r="AQ38" s="116"/>
      <c r="AR38" s="117">
        <f t="shared" si="20"/>
        <v>0</v>
      </c>
      <c r="AS38" s="132"/>
      <c r="AT38" s="132"/>
      <c r="AU38" s="132"/>
      <c r="AV38" s="123">
        <f t="shared" si="18"/>
        <v>0</v>
      </c>
      <c r="AW38" s="124">
        <f t="shared" si="19"/>
        <v>0</v>
      </c>
      <c r="AX38" s="73"/>
    </row>
    <row r="39" spans="2:50" ht="24" customHeight="1">
      <c r="B39" s="77"/>
      <c r="C39" s="129"/>
      <c r="D39" s="130"/>
      <c r="E39" s="98"/>
      <c r="F39" s="98"/>
      <c r="G39" s="98"/>
      <c r="H39" s="99"/>
      <c r="I39" s="100"/>
      <c r="J39" s="101">
        <f t="shared" si="0"/>
        <v>0</v>
      </c>
      <c r="K39" s="102"/>
      <c r="L39" s="103">
        <f t="shared" si="17"/>
        <v>0</v>
      </c>
      <c r="M39" s="104"/>
      <c r="N39" s="103">
        <f t="shared" si="1"/>
        <v>0</v>
      </c>
      <c r="O39" s="104"/>
      <c r="P39" s="103">
        <f t="shared" si="2"/>
        <v>0</v>
      </c>
      <c r="Q39" s="105"/>
      <c r="R39" s="106">
        <f t="shared" si="3"/>
        <v>0</v>
      </c>
      <c r="S39" s="107"/>
      <c r="T39" s="108">
        <f t="shared" si="4"/>
        <v>0</v>
      </c>
      <c r="U39" s="107"/>
      <c r="V39" s="103">
        <f t="shared" si="5"/>
        <v>0</v>
      </c>
      <c r="W39" s="105"/>
      <c r="X39" s="106">
        <f t="shared" si="6"/>
        <v>0</v>
      </c>
      <c r="Y39" s="110"/>
      <c r="Z39" s="106">
        <f t="shared" si="7"/>
        <v>0</v>
      </c>
      <c r="AA39" s="107"/>
      <c r="AB39" s="111">
        <f t="shared" si="8"/>
        <v>0</v>
      </c>
      <c r="AC39" s="107"/>
      <c r="AD39" s="106">
        <f t="shared" si="9"/>
        <v>0</v>
      </c>
      <c r="AE39" s="131"/>
      <c r="AF39" s="106">
        <f t="shared" si="10"/>
        <v>0</v>
      </c>
      <c r="AG39" s="131"/>
      <c r="AH39" s="103">
        <f t="shared" si="11"/>
        <v>0</v>
      </c>
      <c r="AI39" s="105"/>
      <c r="AJ39" s="103">
        <f t="shared" si="12"/>
        <v>0</v>
      </c>
      <c r="AK39" s="109"/>
      <c r="AL39" s="103">
        <f t="shared" si="13"/>
        <v>0</v>
      </c>
      <c r="AM39" s="112"/>
      <c r="AN39" s="113">
        <f t="shared" si="14"/>
        <v>0</v>
      </c>
      <c r="AO39" s="114">
        <f t="shared" si="15"/>
        <v>0</v>
      </c>
      <c r="AP39" s="115">
        <f t="shared" si="16"/>
        <v>0</v>
      </c>
      <c r="AQ39" s="116"/>
      <c r="AR39" s="117">
        <f t="shared" si="20"/>
        <v>0</v>
      </c>
      <c r="AS39" s="118"/>
      <c r="AT39" s="132"/>
      <c r="AU39" s="132"/>
      <c r="AV39" s="123">
        <f t="shared" si="18"/>
        <v>0</v>
      </c>
      <c r="AW39" s="124">
        <f t="shared" si="19"/>
        <v>0</v>
      </c>
      <c r="AX39" s="73"/>
    </row>
    <row r="40" spans="2:50" ht="24" customHeight="1">
      <c r="B40" s="77"/>
      <c r="C40" s="133"/>
      <c r="D40" s="130"/>
      <c r="E40" s="100"/>
      <c r="F40" s="100"/>
      <c r="G40" s="100"/>
      <c r="H40" s="99"/>
      <c r="I40" s="100"/>
      <c r="J40" s="101">
        <f t="shared" si="0"/>
        <v>0</v>
      </c>
      <c r="K40" s="102"/>
      <c r="L40" s="103">
        <f t="shared" si="17"/>
        <v>0</v>
      </c>
      <c r="M40" s="104"/>
      <c r="N40" s="103">
        <f t="shared" si="1"/>
        <v>0</v>
      </c>
      <c r="O40" s="104"/>
      <c r="P40" s="103">
        <f t="shared" si="2"/>
        <v>0</v>
      </c>
      <c r="Q40" s="105"/>
      <c r="R40" s="106">
        <f t="shared" si="3"/>
        <v>0</v>
      </c>
      <c r="S40" s="107"/>
      <c r="T40" s="108">
        <f t="shared" si="4"/>
        <v>0</v>
      </c>
      <c r="U40" s="107"/>
      <c r="V40" s="103">
        <f t="shared" si="5"/>
        <v>0</v>
      </c>
      <c r="W40" s="105"/>
      <c r="X40" s="106">
        <f t="shared" si="6"/>
        <v>0</v>
      </c>
      <c r="Y40" s="110"/>
      <c r="Z40" s="106">
        <f t="shared" si="7"/>
        <v>0</v>
      </c>
      <c r="AA40" s="107"/>
      <c r="AB40" s="111">
        <f t="shared" si="8"/>
        <v>0</v>
      </c>
      <c r="AC40" s="107"/>
      <c r="AD40" s="106">
        <f t="shared" si="9"/>
        <v>0</v>
      </c>
      <c r="AE40" s="127"/>
      <c r="AF40" s="106">
        <f t="shared" si="10"/>
        <v>0</v>
      </c>
      <c r="AG40" s="110"/>
      <c r="AH40" s="103">
        <f t="shared" si="11"/>
        <v>0</v>
      </c>
      <c r="AI40" s="105"/>
      <c r="AJ40" s="103">
        <f t="shared" si="12"/>
        <v>0</v>
      </c>
      <c r="AK40" s="109"/>
      <c r="AL40" s="103">
        <f t="shared" si="13"/>
        <v>0</v>
      </c>
      <c r="AM40" s="112"/>
      <c r="AN40" s="113">
        <f t="shared" si="14"/>
        <v>0</v>
      </c>
      <c r="AO40" s="114">
        <f t="shared" si="15"/>
        <v>0</v>
      </c>
      <c r="AP40" s="115">
        <f t="shared" si="16"/>
        <v>0</v>
      </c>
      <c r="AQ40" s="116"/>
      <c r="AR40" s="117">
        <f t="shared" si="20"/>
        <v>0</v>
      </c>
      <c r="AS40" s="132"/>
      <c r="AT40" s="134"/>
      <c r="AU40" s="134"/>
      <c r="AV40" s="123">
        <f t="shared" si="18"/>
        <v>0</v>
      </c>
      <c r="AW40" s="124">
        <f t="shared" si="19"/>
        <v>0</v>
      </c>
      <c r="AX40" s="73"/>
    </row>
    <row r="41" spans="2:50" ht="24" customHeight="1">
      <c r="B41" s="77"/>
      <c r="C41" s="133" t="s">
        <v>71</v>
      </c>
      <c r="D41" s="100"/>
      <c r="E41" s="100"/>
      <c r="F41" s="100"/>
      <c r="G41" s="100"/>
      <c r="H41" s="99"/>
      <c r="I41" s="100"/>
      <c r="J41" s="101">
        <f t="shared" si="0"/>
        <v>0</v>
      </c>
      <c r="K41" s="126"/>
      <c r="L41" s="103">
        <f t="shared" si="17"/>
        <v>0</v>
      </c>
      <c r="M41" s="104"/>
      <c r="N41" s="103">
        <f t="shared" si="1"/>
        <v>0</v>
      </c>
      <c r="O41" s="104"/>
      <c r="P41" s="103">
        <f t="shared" si="2"/>
        <v>0</v>
      </c>
      <c r="Q41" s="105"/>
      <c r="R41" s="106">
        <f t="shared" si="3"/>
        <v>0</v>
      </c>
      <c r="S41" s="107"/>
      <c r="T41" s="108">
        <f t="shared" si="4"/>
        <v>0</v>
      </c>
      <c r="U41" s="107"/>
      <c r="V41" s="103">
        <f t="shared" si="5"/>
        <v>0</v>
      </c>
      <c r="W41" s="105"/>
      <c r="X41" s="106">
        <f t="shared" si="6"/>
        <v>0</v>
      </c>
      <c r="Y41" s="110"/>
      <c r="Z41" s="106">
        <f t="shared" si="7"/>
        <v>0</v>
      </c>
      <c r="AA41" s="107"/>
      <c r="AB41" s="111">
        <f t="shared" si="8"/>
        <v>0</v>
      </c>
      <c r="AC41" s="107"/>
      <c r="AD41" s="106">
        <f t="shared" si="9"/>
        <v>0</v>
      </c>
      <c r="AE41" s="127"/>
      <c r="AF41" s="106">
        <f t="shared" si="10"/>
        <v>0</v>
      </c>
      <c r="AG41" s="135"/>
      <c r="AH41" s="103">
        <f t="shared" si="11"/>
        <v>0</v>
      </c>
      <c r="AI41" s="105"/>
      <c r="AJ41" s="103">
        <f t="shared" si="12"/>
        <v>0</v>
      </c>
      <c r="AK41" s="109"/>
      <c r="AL41" s="103">
        <f t="shared" si="13"/>
        <v>0</v>
      </c>
      <c r="AM41" s="112"/>
      <c r="AN41" s="113">
        <f t="shared" si="14"/>
        <v>0</v>
      </c>
      <c r="AO41" s="114">
        <f t="shared" si="15"/>
        <v>0</v>
      </c>
      <c r="AP41" s="115">
        <f t="shared" si="16"/>
        <v>0</v>
      </c>
      <c r="AQ41" s="116"/>
      <c r="AR41" s="117">
        <f t="shared" si="20"/>
        <v>0</v>
      </c>
      <c r="AS41" s="128"/>
      <c r="AT41" s="134"/>
      <c r="AU41" s="134"/>
      <c r="AV41" s="123">
        <f t="shared" si="18"/>
        <v>0</v>
      </c>
      <c r="AW41" s="124">
        <f t="shared" si="19"/>
        <v>0</v>
      </c>
      <c r="AX41" s="73"/>
    </row>
    <row r="42" spans="2:50" ht="24" customHeight="1">
      <c r="B42" s="77"/>
      <c r="C42" s="133"/>
      <c r="D42" s="130"/>
      <c r="E42" s="100"/>
      <c r="F42" s="100"/>
      <c r="G42" s="100"/>
      <c r="H42" s="99"/>
      <c r="I42" s="100"/>
      <c r="J42" s="101">
        <f t="shared" si="0"/>
        <v>0</v>
      </c>
      <c r="K42" s="102"/>
      <c r="L42" s="103">
        <f t="shared" si="17"/>
        <v>0</v>
      </c>
      <c r="M42" s="104"/>
      <c r="N42" s="103">
        <f t="shared" si="1"/>
        <v>0</v>
      </c>
      <c r="O42" s="104"/>
      <c r="P42" s="103">
        <f t="shared" si="2"/>
        <v>0</v>
      </c>
      <c r="Q42" s="105"/>
      <c r="R42" s="106">
        <f t="shared" si="3"/>
        <v>0</v>
      </c>
      <c r="S42" s="107"/>
      <c r="T42" s="108">
        <f t="shared" si="4"/>
        <v>0</v>
      </c>
      <c r="U42" s="107"/>
      <c r="V42" s="103">
        <f t="shared" si="5"/>
        <v>0</v>
      </c>
      <c r="W42" s="105"/>
      <c r="X42" s="106">
        <f t="shared" si="6"/>
        <v>0</v>
      </c>
      <c r="Y42" s="110"/>
      <c r="Z42" s="106">
        <f t="shared" si="7"/>
        <v>0</v>
      </c>
      <c r="AA42" s="107"/>
      <c r="AB42" s="111">
        <f t="shared" si="8"/>
        <v>0</v>
      </c>
      <c r="AC42" s="107"/>
      <c r="AD42" s="106">
        <f t="shared" si="9"/>
        <v>0</v>
      </c>
      <c r="AE42" s="127"/>
      <c r="AF42" s="106">
        <f t="shared" si="10"/>
        <v>0</v>
      </c>
      <c r="AG42" s="110"/>
      <c r="AH42" s="103">
        <f t="shared" si="11"/>
        <v>0</v>
      </c>
      <c r="AI42" s="105"/>
      <c r="AJ42" s="103">
        <f t="shared" si="12"/>
        <v>0</v>
      </c>
      <c r="AK42" s="109"/>
      <c r="AL42" s="103">
        <f t="shared" si="13"/>
        <v>0</v>
      </c>
      <c r="AM42" s="112"/>
      <c r="AN42" s="113">
        <f t="shared" si="14"/>
        <v>0</v>
      </c>
      <c r="AO42" s="114">
        <f t="shared" si="15"/>
        <v>0</v>
      </c>
      <c r="AP42" s="115">
        <f t="shared" si="16"/>
        <v>0</v>
      </c>
      <c r="AQ42" s="116"/>
      <c r="AR42" s="117">
        <f t="shared" si="20"/>
        <v>0</v>
      </c>
      <c r="AS42" s="132"/>
      <c r="AT42" s="134"/>
      <c r="AU42" s="134"/>
      <c r="AV42" s="123">
        <f t="shared" si="18"/>
        <v>0</v>
      </c>
      <c r="AW42" s="124">
        <f t="shared" si="19"/>
        <v>0</v>
      </c>
      <c r="AX42" s="73"/>
    </row>
    <row r="43" spans="2:50" ht="24" customHeight="1" thickBot="1">
      <c r="B43" s="77"/>
      <c r="C43" s="136"/>
      <c r="D43" s="137"/>
      <c r="E43" s="138"/>
      <c r="F43" s="138"/>
      <c r="G43" s="138"/>
      <c r="H43" s="138"/>
      <c r="I43" s="138"/>
      <c r="J43" s="139">
        <f t="shared" si="0"/>
        <v>0</v>
      </c>
      <c r="K43" s="140"/>
      <c r="L43" s="141">
        <f t="shared" si="17"/>
        <v>0</v>
      </c>
      <c r="M43" s="142"/>
      <c r="N43" s="141">
        <f t="shared" si="1"/>
        <v>0</v>
      </c>
      <c r="O43" s="142"/>
      <c r="P43" s="141">
        <f t="shared" si="2"/>
        <v>0</v>
      </c>
      <c r="Q43" s="143"/>
      <c r="R43" s="144">
        <f t="shared" si="3"/>
        <v>0</v>
      </c>
      <c r="S43" s="145"/>
      <c r="T43" s="146">
        <f t="shared" si="4"/>
        <v>0</v>
      </c>
      <c r="U43" s="147"/>
      <c r="V43" s="148">
        <f t="shared" si="5"/>
        <v>0</v>
      </c>
      <c r="W43" s="143"/>
      <c r="X43" s="144">
        <f t="shared" si="6"/>
        <v>0</v>
      </c>
      <c r="Y43" s="149"/>
      <c r="Z43" s="144">
        <f t="shared" si="7"/>
        <v>0</v>
      </c>
      <c r="AA43" s="145"/>
      <c r="AB43" s="150">
        <f t="shared" si="8"/>
        <v>0</v>
      </c>
      <c r="AC43" s="145"/>
      <c r="AD43" s="151">
        <f t="shared" si="9"/>
        <v>0</v>
      </c>
      <c r="AE43" s="152"/>
      <c r="AF43" s="144">
        <f t="shared" si="10"/>
        <v>0</v>
      </c>
      <c r="AG43" s="152"/>
      <c r="AH43" s="141">
        <f t="shared" si="11"/>
        <v>0</v>
      </c>
      <c r="AI43" s="143"/>
      <c r="AJ43" s="141">
        <f t="shared" si="12"/>
        <v>0</v>
      </c>
      <c r="AK43" s="153"/>
      <c r="AL43" s="148">
        <f t="shared" si="13"/>
        <v>0</v>
      </c>
      <c r="AM43" s="154"/>
      <c r="AN43" s="155">
        <f t="shared" si="14"/>
        <v>0</v>
      </c>
      <c r="AO43" s="156">
        <f t="shared" si="15"/>
        <v>0</v>
      </c>
      <c r="AP43" s="157">
        <f t="shared" si="16"/>
        <v>0</v>
      </c>
      <c r="AQ43" s="158"/>
      <c r="AR43" s="141">
        <f t="shared" si="20"/>
        <v>0</v>
      </c>
      <c r="AS43" s="159"/>
      <c r="AT43" s="160"/>
      <c r="AU43" s="160"/>
      <c r="AV43" s="161">
        <f t="shared" si="18"/>
        <v>0</v>
      </c>
      <c r="AW43" s="162">
        <f t="shared" si="19"/>
        <v>0</v>
      </c>
      <c r="AX43" s="73"/>
    </row>
    <row r="44" spans="2:50" ht="33" customHeight="1" thickTop="1" thickBot="1">
      <c r="B44" s="77"/>
      <c r="C44" s="163" t="s">
        <v>47</v>
      </c>
      <c r="D44" s="164">
        <f>COUNTA(D28:D43)</f>
        <v>0</v>
      </c>
      <c r="E44" s="164"/>
      <c r="F44" s="164"/>
      <c r="G44" s="164"/>
      <c r="H44" s="164"/>
      <c r="I44" s="164"/>
      <c r="J44" s="165">
        <f>SUM(J28:J43)</f>
        <v>0</v>
      </c>
      <c r="K44" s="166">
        <f>SUM(K28:K43)</f>
        <v>0</v>
      </c>
      <c r="L44" s="166">
        <f>SUM(L28:L43)</f>
        <v>0</v>
      </c>
      <c r="M44" s="166"/>
      <c r="N44" s="166">
        <f>SUM(N28:N43)</f>
        <v>0</v>
      </c>
      <c r="O44" s="166"/>
      <c r="P44" s="166">
        <f>SUM(P28:P43)</f>
        <v>0</v>
      </c>
      <c r="Q44" s="167"/>
      <c r="R44" s="166">
        <f>SUM(R28:R43)</f>
        <v>0</v>
      </c>
      <c r="S44" s="167"/>
      <c r="T44" s="167">
        <f>SUM(T28:T43)</f>
        <v>0</v>
      </c>
      <c r="U44" s="166"/>
      <c r="V44" s="167">
        <f>SUM(V28:V43)</f>
        <v>0</v>
      </c>
      <c r="W44" s="167"/>
      <c r="X44" s="166">
        <f>SUM(X28:X43)</f>
        <v>0</v>
      </c>
      <c r="Y44" s="166"/>
      <c r="Z44" s="166">
        <f>SUM(Z28:Z43)</f>
        <v>0</v>
      </c>
      <c r="AA44" s="167"/>
      <c r="AB44" s="167">
        <f>SUM(AB28:AB43)</f>
        <v>0</v>
      </c>
      <c r="AC44" s="167"/>
      <c r="AD44" s="167">
        <f>SUM(AD28:AD43)</f>
        <v>0</v>
      </c>
      <c r="AE44" s="166"/>
      <c r="AF44" s="166">
        <f>SUM(AF28:AF43)</f>
        <v>0</v>
      </c>
      <c r="AG44" s="166"/>
      <c r="AH44" s="166">
        <f>SUM(AH28:AH43)</f>
        <v>0</v>
      </c>
      <c r="AI44" s="167"/>
      <c r="AJ44" s="166">
        <f>SUM(AJ28:AJ43)</f>
        <v>0</v>
      </c>
      <c r="AK44" s="167"/>
      <c r="AL44" s="167">
        <f>SUM(AL28:AL43)</f>
        <v>0</v>
      </c>
      <c r="AM44" s="167"/>
      <c r="AN44" s="167">
        <f t="shared" ref="AN44:AW44" si="21">SUM(AN28:AN43)</f>
        <v>0</v>
      </c>
      <c r="AO44" s="167">
        <f t="shared" si="21"/>
        <v>0</v>
      </c>
      <c r="AP44" s="166">
        <f t="shared" si="21"/>
        <v>0</v>
      </c>
      <c r="AQ44" s="166">
        <f t="shared" si="21"/>
        <v>0</v>
      </c>
      <c r="AR44" s="166">
        <f t="shared" si="21"/>
        <v>0</v>
      </c>
      <c r="AS44" s="166">
        <f t="shared" si="21"/>
        <v>0</v>
      </c>
      <c r="AT44" s="166">
        <f t="shared" si="21"/>
        <v>0</v>
      </c>
      <c r="AU44" s="166">
        <f t="shared" si="21"/>
        <v>0</v>
      </c>
      <c r="AV44" s="167">
        <f t="shared" si="21"/>
        <v>0</v>
      </c>
      <c r="AW44" s="167">
        <f t="shared" si="21"/>
        <v>0</v>
      </c>
      <c r="AX44" s="73"/>
    </row>
    <row r="45" spans="2:50" ht="24.75" customHeight="1" thickBot="1">
      <c r="B45" s="77"/>
      <c r="C45" s="168" t="s">
        <v>72</v>
      </c>
      <c r="D45" s="169"/>
      <c r="E45" s="169"/>
      <c r="F45" s="169"/>
      <c r="G45" s="169"/>
      <c r="H45" s="169"/>
      <c r="I45" s="169"/>
      <c r="J45" s="169"/>
      <c r="K45" s="170"/>
      <c r="L45" s="171"/>
      <c r="M45" s="172"/>
      <c r="N45" s="172"/>
      <c r="O45" s="172"/>
      <c r="P45" s="172"/>
      <c r="Q45" s="172"/>
      <c r="R45" s="172"/>
      <c r="S45" s="172"/>
      <c r="T45" s="170"/>
      <c r="U45" s="170"/>
      <c r="V45" s="172"/>
      <c r="W45" s="172"/>
      <c r="X45" s="172"/>
      <c r="Y45" s="172"/>
      <c r="Z45" s="170"/>
      <c r="AA45" s="170"/>
      <c r="AB45" s="172"/>
      <c r="AC45" s="172"/>
      <c r="AD45" s="170"/>
      <c r="AE45" s="170"/>
      <c r="AF45" s="172"/>
      <c r="AG45" s="172"/>
      <c r="AH45" s="170"/>
      <c r="AI45" s="170"/>
      <c r="AJ45" s="170"/>
      <c r="AK45" s="170"/>
      <c r="AL45" s="172"/>
      <c r="AM45" s="172"/>
      <c r="AN45" s="172"/>
      <c r="AO45" s="172" t="s">
        <v>73</v>
      </c>
      <c r="AP45" s="172"/>
      <c r="AQ45" s="172" t="s">
        <v>73</v>
      </c>
      <c r="AR45" s="172"/>
      <c r="AS45" s="173">
        <v>141</v>
      </c>
      <c r="AT45" s="174" t="s">
        <v>74</v>
      </c>
      <c r="AU45" s="175"/>
      <c r="AV45" s="175"/>
      <c r="AW45" s="176">
        <v>116</v>
      </c>
      <c r="AX45" s="73"/>
    </row>
    <row r="46" spans="2:50">
      <c r="B46" s="39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73"/>
    </row>
    <row r="47" spans="2:50">
      <c r="B47" s="39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9"/>
    </row>
    <row r="48" spans="2:50" ht="15" thickBot="1">
      <c r="B48" s="56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180"/>
    </row>
  </sheetData>
  <mergeCells count="73">
    <mergeCell ref="AK27:AL27"/>
    <mergeCell ref="AM27:AN27"/>
    <mergeCell ref="AA25:AB25"/>
    <mergeCell ref="AA26:AB26"/>
    <mergeCell ref="Y27:Z27"/>
    <mergeCell ref="AA27:AB27"/>
    <mergeCell ref="AC27:AD27"/>
    <mergeCell ref="AE27:AF27"/>
    <mergeCell ref="AG27:AH27"/>
    <mergeCell ref="AI27:AJ27"/>
    <mergeCell ref="AK25:AL25"/>
    <mergeCell ref="M27:N27"/>
    <mergeCell ref="O27:P27"/>
    <mergeCell ref="Q27:R27"/>
    <mergeCell ref="S27:T27"/>
    <mergeCell ref="U27:V27"/>
    <mergeCell ref="W27:X27"/>
    <mergeCell ref="AM25:AN25"/>
    <mergeCell ref="AP25:AP27"/>
    <mergeCell ref="Q26:R26"/>
    <mergeCell ref="W26:X26"/>
    <mergeCell ref="Y26:Z26"/>
    <mergeCell ref="AC26:AD26"/>
    <mergeCell ref="AE26:AF26"/>
    <mergeCell ref="AG26:AH26"/>
    <mergeCell ref="AK26:AL26"/>
    <mergeCell ref="AM26:AN26"/>
    <mergeCell ref="Y25:Z25"/>
    <mergeCell ref="AC25:AD25"/>
    <mergeCell ref="AE25:AF25"/>
    <mergeCell ref="AG25:AH25"/>
    <mergeCell ref="AI25:AJ26"/>
    <mergeCell ref="M25:N26"/>
    <mergeCell ref="O25:P26"/>
    <mergeCell ref="Q25:R25"/>
    <mergeCell ref="S25:T26"/>
    <mergeCell ref="U25:V26"/>
    <mergeCell ref="W25:X25"/>
    <mergeCell ref="AC24:AD24"/>
    <mergeCell ref="AE24:AF24"/>
    <mergeCell ref="AG24:AH24"/>
    <mergeCell ref="AI24:AJ24"/>
    <mergeCell ref="AK24:AL24"/>
    <mergeCell ref="AM24:AN24"/>
    <mergeCell ref="AI20:AK20"/>
    <mergeCell ref="M23:AN23"/>
    <mergeCell ref="M24:N24"/>
    <mergeCell ref="O24:P24"/>
    <mergeCell ref="Q24:R24"/>
    <mergeCell ref="S24:T24"/>
    <mergeCell ref="U24:V24"/>
    <mergeCell ref="W24:X24"/>
    <mergeCell ref="Y24:Z24"/>
    <mergeCell ref="AA24:AB24"/>
    <mergeCell ref="D19:E19"/>
    <mergeCell ref="AH19:AJ19"/>
    <mergeCell ref="T8:Z8"/>
    <mergeCell ref="T9:Z9"/>
    <mergeCell ref="T10:Z10"/>
    <mergeCell ref="T11:Z11"/>
    <mergeCell ref="K14:M14"/>
    <mergeCell ref="AH14:AJ14"/>
    <mergeCell ref="D15:E15"/>
    <mergeCell ref="AH15:AJ17"/>
    <mergeCell ref="D17:E17"/>
    <mergeCell ref="L17:M17"/>
    <mergeCell ref="AH18:AJ18"/>
    <mergeCell ref="AQ7:AS7"/>
    <mergeCell ref="T3:Z3"/>
    <mergeCell ref="T4:Z4"/>
    <mergeCell ref="T5:Z5"/>
    <mergeCell ref="T6:Z6"/>
    <mergeCell ref="T7:Z7"/>
  </mergeCells>
  <pageMargins left="0.25" right="0.25" top="0.26479166666666665" bottom="0.27333333333333332" header="0.3" footer="0.3"/>
  <pageSetup paperSize="8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B7CA7-0630-4161-9E16-60CFFFCE2CDD}">
  <sheetPr>
    <pageSetUpPr fitToPage="1"/>
  </sheetPr>
  <dimension ref="B1:AX81"/>
  <sheetViews>
    <sheetView showGridLines="0" topLeftCell="D8" zoomScale="70" zoomScaleNormal="70" zoomScalePageLayoutView="42" workbookViewId="0">
      <selection activeCell="D8" sqref="D8"/>
    </sheetView>
  </sheetViews>
  <sheetFormatPr defaultRowHeight="14.5"/>
  <cols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5.26953125" customWidth="1"/>
    <col min="14" max="14" width="22.81640625" customWidth="1"/>
    <col min="15" max="15" width="13.54296875" customWidth="1"/>
    <col min="16" max="16" width="20.81640625" customWidth="1"/>
    <col min="17" max="17" width="17" customWidth="1"/>
    <col min="18" max="18" width="31.453125" customWidth="1"/>
    <col min="19" max="19" width="12.5429687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H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57"/>
      <c r="D20" s="58"/>
      <c r="E20" s="58"/>
      <c r="F20" s="59"/>
      <c r="G20" s="60"/>
      <c r="H20" s="61"/>
      <c r="I20" s="8"/>
      <c r="J20" s="182"/>
      <c r="K20" s="45"/>
      <c r="L20" s="45"/>
      <c r="M20" s="45"/>
      <c r="N20" s="45"/>
      <c r="O20" s="5"/>
      <c r="P20" s="5"/>
      <c r="Q20" s="5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5"/>
      <c r="AO20" s="6"/>
      <c r="AP20" s="6"/>
      <c r="AQ20" s="6"/>
      <c r="AR20" s="5"/>
      <c r="AS20" s="5"/>
      <c r="AT20" s="5"/>
      <c r="AU20" s="5"/>
      <c r="AV20" s="5"/>
      <c r="AW20" s="5"/>
      <c r="AX20" s="9"/>
    </row>
    <row r="21" spans="2:50" ht="19" thickBot="1">
      <c r="C21" s="63"/>
      <c r="D21" s="64"/>
      <c r="E21" s="64"/>
      <c r="F21" s="65"/>
      <c r="G21" s="10"/>
      <c r="H21" s="8"/>
      <c r="I21" s="8"/>
      <c r="J21" s="182"/>
      <c r="K21" s="45"/>
      <c r="L21" s="45"/>
      <c r="M21" s="45"/>
      <c r="N21" s="45"/>
      <c r="O21" s="5"/>
      <c r="P21" s="5"/>
      <c r="Q21" s="5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5"/>
      <c r="AO21" s="6"/>
      <c r="AP21" s="6"/>
      <c r="AQ21" s="6"/>
      <c r="AR21" s="5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70" si="0">I29*H29</f>
        <v>0</v>
      </c>
      <c r="K29" s="192"/>
      <c r="L29" s="193">
        <f>8.4/100*J29</f>
        <v>0</v>
      </c>
      <c r="M29" s="194"/>
      <c r="N29" s="193">
        <f t="shared" ref="N29:N70" si="1">M29/100*J29</f>
        <v>0</v>
      </c>
      <c r="O29" s="194"/>
      <c r="P29" s="193">
        <f t="shared" ref="P29:P70" si="2">O29/100*J29</f>
        <v>0</v>
      </c>
      <c r="Q29" s="195"/>
      <c r="R29" s="192">
        <f t="shared" ref="R29:R70" si="3">Q29/26</f>
        <v>0</v>
      </c>
      <c r="S29" s="196"/>
      <c r="T29" s="197">
        <f t="shared" ref="T29:T70" si="4">S29/26</f>
        <v>0</v>
      </c>
      <c r="U29" s="196"/>
      <c r="V29" s="193">
        <f t="shared" ref="V29:V70" si="5">U29/100*J29</f>
        <v>0</v>
      </c>
      <c r="W29" s="195"/>
      <c r="X29" s="192">
        <f t="shared" ref="X29:X70" si="6">W29/26</f>
        <v>0</v>
      </c>
      <c r="Y29" s="199"/>
      <c r="Z29" s="192">
        <f t="shared" ref="Z29:Z70" si="7">Y29/26</f>
        <v>0</v>
      </c>
      <c r="AA29" s="196"/>
      <c r="AB29" s="200">
        <f t="shared" ref="AB29:AB70" si="8">AA29/26</f>
        <v>0</v>
      </c>
      <c r="AC29" s="196"/>
      <c r="AD29" s="192">
        <f t="shared" ref="AD29:AD70" si="9">AC29/26</f>
        <v>0</v>
      </c>
      <c r="AE29" s="199"/>
      <c r="AF29" s="192">
        <f t="shared" ref="AF29:AF69" si="10">AE29/26</f>
        <v>0</v>
      </c>
      <c r="AG29" s="199"/>
      <c r="AH29" s="193">
        <f t="shared" ref="AH29:AH70" si="11">AG29/100*J29</f>
        <v>0</v>
      </c>
      <c r="AI29" s="195"/>
      <c r="AJ29" s="193">
        <f t="shared" ref="AJ29:AJ70" si="12">AI29/100*J29</f>
        <v>0</v>
      </c>
      <c r="AK29" s="198"/>
      <c r="AL29" s="193">
        <f t="shared" ref="AL29:AL70" si="13">AK29/100*J29</f>
        <v>0</v>
      </c>
      <c r="AM29" s="201"/>
      <c r="AN29" s="113">
        <f t="shared" ref="AN29:AN70" si="14">AM29/100*J29</f>
        <v>0</v>
      </c>
      <c r="AO29" s="202">
        <f t="shared" ref="AO29:AO70" si="15">SUM(AN29,AL29,AJ29,AH29,AF29,AD29,AB29,Z29,X29,V29,T29,R29,P29,N29)</f>
        <v>0</v>
      </c>
      <c r="AP29" s="203">
        <f t="shared" ref="AP29:AP70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70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70" si="18">SUM(AQ30:AU30)</f>
        <v>0</v>
      </c>
      <c r="AW30" s="124">
        <f t="shared" ref="AW30:AW70" si="19">AP30-AV30</f>
        <v>0</v>
      </c>
      <c r="AX30" s="73"/>
    </row>
    <row r="31" spans="2:50" ht="24" customHeight="1">
      <c r="B31" s="77"/>
      <c r="C31" s="241" t="s">
        <v>71</v>
      </c>
      <c r="D31" s="188"/>
      <c r="E31" s="188"/>
      <c r="F31" s="188"/>
      <c r="G31" s="188"/>
      <c r="H31" s="189"/>
      <c r="I31" s="190"/>
      <c r="J31" s="191">
        <f t="shared" si="0"/>
        <v>0</v>
      </c>
      <c r="K31" s="192"/>
      <c r="L31" s="193">
        <f t="shared" si="17"/>
        <v>0</v>
      </c>
      <c r="M31" s="194"/>
      <c r="N31" s="193">
        <f t="shared" si="1"/>
        <v>0</v>
      </c>
      <c r="O31" s="194"/>
      <c r="P31" s="193">
        <f t="shared" si="2"/>
        <v>0</v>
      </c>
      <c r="Q31" s="195"/>
      <c r="R31" s="192">
        <f t="shared" si="3"/>
        <v>0</v>
      </c>
      <c r="S31" s="196"/>
      <c r="T31" s="197">
        <f t="shared" si="4"/>
        <v>0</v>
      </c>
      <c r="U31" s="196"/>
      <c r="V31" s="193">
        <f t="shared" si="5"/>
        <v>0</v>
      </c>
      <c r="W31" s="195"/>
      <c r="X31" s="192">
        <f t="shared" si="6"/>
        <v>0</v>
      </c>
      <c r="Y31" s="199"/>
      <c r="Z31" s="192">
        <f t="shared" si="7"/>
        <v>0</v>
      </c>
      <c r="AA31" s="196"/>
      <c r="AB31" s="200">
        <f t="shared" si="8"/>
        <v>0</v>
      </c>
      <c r="AC31" s="196"/>
      <c r="AD31" s="192">
        <f t="shared" si="9"/>
        <v>0</v>
      </c>
      <c r="AE31" s="199"/>
      <c r="AF31" s="192">
        <f t="shared" si="10"/>
        <v>0</v>
      </c>
      <c r="AG31" s="199"/>
      <c r="AH31" s="193">
        <f t="shared" si="11"/>
        <v>0</v>
      </c>
      <c r="AI31" s="195"/>
      <c r="AJ31" s="193">
        <f t="shared" si="12"/>
        <v>0</v>
      </c>
      <c r="AK31" s="198"/>
      <c r="AL31" s="193">
        <f t="shared" si="13"/>
        <v>0</v>
      </c>
      <c r="AM31" s="201"/>
      <c r="AN31" s="113">
        <f t="shared" si="14"/>
        <v>0</v>
      </c>
      <c r="AO31" s="202">
        <f t="shared" si="15"/>
        <v>0</v>
      </c>
      <c r="AP31" s="203">
        <f t="shared" si="16"/>
        <v>0</v>
      </c>
      <c r="AQ31" s="204"/>
      <c r="AR31" s="204">
        <f t="shared" ref="AR31:AR70" si="20">6/100*J31</f>
        <v>0</v>
      </c>
      <c r="AS31" s="205"/>
      <c r="AT31" s="241"/>
      <c r="AU31" s="241"/>
      <c r="AV31" s="123">
        <f t="shared" si="18"/>
        <v>0</v>
      </c>
      <c r="AW31" s="124">
        <f t="shared" si="19"/>
        <v>0</v>
      </c>
      <c r="AX31" s="73"/>
    </row>
    <row r="32" spans="2:50" ht="24" customHeight="1">
      <c r="B32" s="77"/>
      <c r="C32" s="241"/>
      <c r="D32" s="242"/>
      <c r="E32" s="188"/>
      <c r="F32" s="188"/>
      <c r="G32" s="188"/>
      <c r="H32" s="189"/>
      <c r="I32" s="190"/>
      <c r="J32" s="191">
        <f t="shared" si="0"/>
        <v>0</v>
      </c>
      <c r="K32" s="192"/>
      <c r="L32" s="193">
        <f t="shared" si="17"/>
        <v>0</v>
      </c>
      <c r="M32" s="194"/>
      <c r="N32" s="193">
        <f t="shared" si="1"/>
        <v>0</v>
      </c>
      <c r="O32" s="194"/>
      <c r="P32" s="193">
        <f t="shared" si="2"/>
        <v>0</v>
      </c>
      <c r="Q32" s="195"/>
      <c r="R32" s="192">
        <f t="shared" si="3"/>
        <v>0</v>
      </c>
      <c r="S32" s="196"/>
      <c r="T32" s="197">
        <f t="shared" si="4"/>
        <v>0</v>
      </c>
      <c r="U32" s="196"/>
      <c r="V32" s="193">
        <f t="shared" si="5"/>
        <v>0</v>
      </c>
      <c r="W32" s="195"/>
      <c r="X32" s="192">
        <f t="shared" si="6"/>
        <v>0</v>
      </c>
      <c r="Y32" s="199"/>
      <c r="Z32" s="192">
        <f t="shared" si="7"/>
        <v>0</v>
      </c>
      <c r="AA32" s="196"/>
      <c r="AB32" s="200">
        <f t="shared" si="8"/>
        <v>0</v>
      </c>
      <c r="AC32" s="196"/>
      <c r="AD32" s="192">
        <f t="shared" si="9"/>
        <v>0</v>
      </c>
      <c r="AE32" s="243"/>
      <c r="AF32" s="192">
        <f t="shared" si="10"/>
        <v>0</v>
      </c>
      <c r="AG32" s="243"/>
      <c r="AH32" s="193">
        <f t="shared" si="11"/>
        <v>0</v>
      </c>
      <c r="AI32" s="195"/>
      <c r="AJ32" s="193">
        <f t="shared" si="12"/>
        <v>0</v>
      </c>
      <c r="AK32" s="198"/>
      <c r="AL32" s="193">
        <f t="shared" si="13"/>
        <v>0</v>
      </c>
      <c r="AM32" s="201"/>
      <c r="AN32" s="113">
        <f t="shared" si="14"/>
        <v>0</v>
      </c>
      <c r="AO32" s="202">
        <f t="shared" si="15"/>
        <v>0</v>
      </c>
      <c r="AP32" s="203">
        <f t="shared" si="16"/>
        <v>0</v>
      </c>
      <c r="AQ32" s="204"/>
      <c r="AR32" s="204">
        <f t="shared" si="20"/>
        <v>0</v>
      </c>
      <c r="AS32" s="205"/>
      <c r="AT32" s="244"/>
      <c r="AU32" s="244"/>
      <c r="AV32" s="123">
        <f t="shared" si="18"/>
        <v>0</v>
      </c>
      <c r="AW32" s="124">
        <f t="shared" si="19"/>
        <v>0</v>
      </c>
      <c r="AX32" s="73"/>
    </row>
    <row r="33" spans="2:50" ht="24" customHeight="1">
      <c r="B33" s="77"/>
      <c r="C33" s="241"/>
      <c r="D33" s="242"/>
      <c r="E33" s="188"/>
      <c r="F33" s="188"/>
      <c r="G33" s="188"/>
      <c r="H33" s="189"/>
      <c r="I33" s="190"/>
      <c r="J33" s="191">
        <f t="shared" si="0"/>
        <v>0</v>
      </c>
      <c r="K33" s="192"/>
      <c r="L33" s="193">
        <f t="shared" si="17"/>
        <v>0</v>
      </c>
      <c r="M33" s="194"/>
      <c r="N33" s="193">
        <f t="shared" si="1"/>
        <v>0</v>
      </c>
      <c r="O33" s="194"/>
      <c r="P33" s="193">
        <f t="shared" si="2"/>
        <v>0</v>
      </c>
      <c r="Q33" s="195"/>
      <c r="R33" s="192">
        <f t="shared" si="3"/>
        <v>0</v>
      </c>
      <c r="S33" s="196"/>
      <c r="T33" s="197">
        <f t="shared" si="4"/>
        <v>0</v>
      </c>
      <c r="U33" s="196"/>
      <c r="V33" s="193">
        <f t="shared" si="5"/>
        <v>0</v>
      </c>
      <c r="W33" s="195"/>
      <c r="X33" s="192">
        <f t="shared" si="6"/>
        <v>0</v>
      </c>
      <c r="Y33" s="199"/>
      <c r="Z33" s="192">
        <f t="shared" si="7"/>
        <v>0</v>
      </c>
      <c r="AA33" s="196"/>
      <c r="AB33" s="200">
        <f t="shared" si="8"/>
        <v>0</v>
      </c>
      <c r="AC33" s="196"/>
      <c r="AD33" s="192">
        <f t="shared" si="9"/>
        <v>0</v>
      </c>
      <c r="AE33" s="243"/>
      <c r="AF33" s="192">
        <f t="shared" si="10"/>
        <v>0</v>
      </c>
      <c r="AG33" s="243"/>
      <c r="AH33" s="193">
        <f t="shared" si="11"/>
        <v>0</v>
      </c>
      <c r="AI33" s="195"/>
      <c r="AJ33" s="193">
        <f t="shared" si="12"/>
        <v>0</v>
      </c>
      <c r="AK33" s="198"/>
      <c r="AL33" s="193">
        <f t="shared" si="13"/>
        <v>0</v>
      </c>
      <c r="AM33" s="201"/>
      <c r="AN33" s="113">
        <f t="shared" si="14"/>
        <v>0</v>
      </c>
      <c r="AO33" s="202">
        <f t="shared" si="15"/>
        <v>0</v>
      </c>
      <c r="AP33" s="203">
        <f t="shared" si="16"/>
        <v>0</v>
      </c>
      <c r="AQ33" s="204"/>
      <c r="AR33" s="204">
        <f t="shared" si="20"/>
        <v>0</v>
      </c>
      <c r="AS33" s="205"/>
      <c r="AT33" s="244"/>
      <c r="AU33" s="244"/>
      <c r="AV33" s="123">
        <f t="shared" si="18"/>
        <v>0</v>
      </c>
      <c r="AW33" s="124">
        <f t="shared" si="19"/>
        <v>0</v>
      </c>
      <c r="AX33" s="73"/>
    </row>
    <row r="34" spans="2:50" ht="24" customHeight="1">
      <c r="B34" s="77"/>
      <c r="C34" s="241"/>
      <c r="D34" s="242"/>
      <c r="E34" s="188"/>
      <c r="F34" s="188"/>
      <c r="G34" s="188"/>
      <c r="H34" s="189"/>
      <c r="I34" s="190"/>
      <c r="J34" s="191">
        <f t="shared" si="0"/>
        <v>0</v>
      </c>
      <c r="K34" s="192"/>
      <c r="L34" s="193">
        <f t="shared" si="17"/>
        <v>0</v>
      </c>
      <c r="M34" s="194"/>
      <c r="N34" s="193">
        <f t="shared" si="1"/>
        <v>0</v>
      </c>
      <c r="O34" s="194"/>
      <c r="P34" s="193">
        <f t="shared" si="2"/>
        <v>0</v>
      </c>
      <c r="Q34" s="195"/>
      <c r="R34" s="192">
        <f t="shared" si="3"/>
        <v>0</v>
      </c>
      <c r="S34" s="196"/>
      <c r="T34" s="197">
        <f t="shared" si="4"/>
        <v>0</v>
      </c>
      <c r="U34" s="196"/>
      <c r="V34" s="193">
        <f t="shared" si="5"/>
        <v>0</v>
      </c>
      <c r="W34" s="195"/>
      <c r="X34" s="192">
        <f t="shared" si="6"/>
        <v>0</v>
      </c>
      <c r="Y34" s="199"/>
      <c r="Z34" s="192">
        <f t="shared" si="7"/>
        <v>0</v>
      </c>
      <c r="AA34" s="196"/>
      <c r="AB34" s="200">
        <f t="shared" si="8"/>
        <v>0</v>
      </c>
      <c r="AC34" s="196"/>
      <c r="AD34" s="192">
        <f t="shared" si="9"/>
        <v>0</v>
      </c>
      <c r="AE34" s="199"/>
      <c r="AF34" s="192">
        <f t="shared" si="10"/>
        <v>0</v>
      </c>
      <c r="AG34" s="199"/>
      <c r="AH34" s="193">
        <f t="shared" si="11"/>
        <v>0</v>
      </c>
      <c r="AI34" s="195"/>
      <c r="AJ34" s="193">
        <f t="shared" si="12"/>
        <v>0</v>
      </c>
      <c r="AK34" s="198"/>
      <c r="AL34" s="193">
        <f t="shared" si="13"/>
        <v>0</v>
      </c>
      <c r="AM34" s="201"/>
      <c r="AN34" s="113">
        <f t="shared" si="14"/>
        <v>0</v>
      </c>
      <c r="AO34" s="202">
        <f t="shared" si="15"/>
        <v>0</v>
      </c>
      <c r="AP34" s="203">
        <f t="shared" si="16"/>
        <v>0</v>
      </c>
      <c r="AQ34" s="204"/>
      <c r="AR34" s="204">
        <f t="shared" si="20"/>
        <v>0</v>
      </c>
      <c r="AS34" s="205"/>
      <c r="AT34" s="244"/>
      <c r="AU34" s="244"/>
      <c r="AV34" s="123">
        <f t="shared" si="18"/>
        <v>0</v>
      </c>
      <c r="AW34" s="124">
        <f t="shared" si="19"/>
        <v>0</v>
      </c>
      <c r="AX34" s="73"/>
    </row>
    <row r="35" spans="2:50" ht="24" customHeight="1">
      <c r="B35" s="77"/>
      <c r="C35" s="241"/>
      <c r="D35" s="242"/>
      <c r="E35" s="190"/>
      <c r="F35" s="190"/>
      <c r="G35" s="190"/>
      <c r="H35" s="189"/>
      <c r="I35" s="190"/>
      <c r="J35" s="191">
        <f t="shared" si="0"/>
        <v>0</v>
      </c>
      <c r="K35" s="192"/>
      <c r="L35" s="193">
        <f t="shared" si="17"/>
        <v>0</v>
      </c>
      <c r="M35" s="194"/>
      <c r="N35" s="193">
        <f t="shared" si="1"/>
        <v>0</v>
      </c>
      <c r="O35" s="194"/>
      <c r="P35" s="193">
        <f t="shared" si="2"/>
        <v>0</v>
      </c>
      <c r="Q35" s="195"/>
      <c r="R35" s="192">
        <f t="shared" si="3"/>
        <v>0</v>
      </c>
      <c r="S35" s="196"/>
      <c r="T35" s="197">
        <f t="shared" si="4"/>
        <v>0</v>
      </c>
      <c r="U35" s="196"/>
      <c r="V35" s="193">
        <f t="shared" si="5"/>
        <v>0</v>
      </c>
      <c r="W35" s="195"/>
      <c r="X35" s="192">
        <f t="shared" si="6"/>
        <v>0</v>
      </c>
      <c r="Y35" s="199"/>
      <c r="Z35" s="192">
        <f t="shared" si="7"/>
        <v>0</v>
      </c>
      <c r="AA35" s="196"/>
      <c r="AB35" s="200">
        <f t="shared" si="8"/>
        <v>0</v>
      </c>
      <c r="AC35" s="196"/>
      <c r="AD35" s="192">
        <f t="shared" si="9"/>
        <v>0</v>
      </c>
      <c r="AE35" s="199"/>
      <c r="AF35" s="192">
        <f t="shared" si="10"/>
        <v>0</v>
      </c>
      <c r="AG35" s="199"/>
      <c r="AH35" s="193">
        <f t="shared" si="11"/>
        <v>0</v>
      </c>
      <c r="AI35" s="195"/>
      <c r="AJ35" s="193">
        <f t="shared" si="12"/>
        <v>0</v>
      </c>
      <c r="AK35" s="198"/>
      <c r="AL35" s="193">
        <f t="shared" si="13"/>
        <v>0</v>
      </c>
      <c r="AM35" s="201"/>
      <c r="AN35" s="113">
        <f t="shared" si="14"/>
        <v>0</v>
      </c>
      <c r="AO35" s="202">
        <f t="shared" si="15"/>
        <v>0</v>
      </c>
      <c r="AP35" s="203">
        <f t="shared" si="16"/>
        <v>0</v>
      </c>
      <c r="AQ35" s="204"/>
      <c r="AR35" s="204">
        <f t="shared" si="20"/>
        <v>0</v>
      </c>
      <c r="AS35" s="205"/>
      <c r="AT35" s="244"/>
      <c r="AU35" s="244"/>
      <c r="AV35" s="123">
        <f t="shared" si="18"/>
        <v>0</v>
      </c>
      <c r="AW35" s="124">
        <f t="shared" si="19"/>
        <v>0</v>
      </c>
      <c r="AX35" s="73"/>
    </row>
    <row r="36" spans="2:50" ht="24" customHeight="1">
      <c r="B36" s="77"/>
      <c r="C36" s="241"/>
      <c r="D36" s="242"/>
      <c r="E36" s="190"/>
      <c r="F36" s="190"/>
      <c r="G36" s="190"/>
      <c r="H36" s="189"/>
      <c r="I36" s="190"/>
      <c r="J36" s="191">
        <f t="shared" si="0"/>
        <v>0</v>
      </c>
      <c r="K36" s="192"/>
      <c r="L36" s="193">
        <f t="shared" si="17"/>
        <v>0</v>
      </c>
      <c r="M36" s="194"/>
      <c r="N36" s="193">
        <f t="shared" si="1"/>
        <v>0</v>
      </c>
      <c r="O36" s="194"/>
      <c r="P36" s="193">
        <f t="shared" si="2"/>
        <v>0</v>
      </c>
      <c r="Q36" s="195"/>
      <c r="R36" s="192">
        <f t="shared" si="3"/>
        <v>0</v>
      </c>
      <c r="S36" s="196"/>
      <c r="T36" s="197">
        <f t="shared" si="4"/>
        <v>0</v>
      </c>
      <c r="U36" s="196"/>
      <c r="V36" s="193">
        <f t="shared" si="5"/>
        <v>0</v>
      </c>
      <c r="W36" s="195"/>
      <c r="X36" s="192">
        <f t="shared" si="6"/>
        <v>0</v>
      </c>
      <c r="Y36" s="199"/>
      <c r="Z36" s="192">
        <f t="shared" si="7"/>
        <v>0</v>
      </c>
      <c r="AA36" s="196"/>
      <c r="AB36" s="200">
        <f t="shared" si="8"/>
        <v>0</v>
      </c>
      <c r="AC36" s="196"/>
      <c r="AD36" s="192">
        <f t="shared" si="9"/>
        <v>0</v>
      </c>
      <c r="AE36" s="199"/>
      <c r="AF36" s="192">
        <f t="shared" si="10"/>
        <v>0</v>
      </c>
      <c r="AG36" s="199"/>
      <c r="AH36" s="193">
        <f t="shared" si="11"/>
        <v>0</v>
      </c>
      <c r="AI36" s="195"/>
      <c r="AJ36" s="193">
        <f t="shared" si="12"/>
        <v>0</v>
      </c>
      <c r="AK36" s="198"/>
      <c r="AL36" s="193">
        <f t="shared" si="13"/>
        <v>0</v>
      </c>
      <c r="AM36" s="201"/>
      <c r="AN36" s="113">
        <f t="shared" si="14"/>
        <v>0</v>
      </c>
      <c r="AO36" s="202">
        <f t="shared" si="15"/>
        <v>0</v>
      </c>
      <c r="AP36" s="203">
        <f t="shared" si="16"/>
        <v>0</v>
      </c>
      <c r="AQ36" s="204"/>
      <c r="AR36" s="204">
        <f t="shared" si="20"/>
        <v>0</v>
      </c>
      <c r="AS36" s="205"/>
      <c r="AT36" s="244"/>
      <c r="AU36" s="244"/>
      <c r="AV36" s="123">
        <f t="shared" si="18"/>
        <v>0</v>
      </c>
      <c r="AW36" s="124">
        <f t="shared" si="19"/>
        <v>0</v>
      </c>
      <c r="AX36" s="73"/>
    </row>
    <row r="37" spans="2:50" ht="24" customHeight="1">
      <c r="B37" s="77"/>
      <c r="C37" s="245"/>
      <c r="D37" s="242"/>
      <c r="E37" s="190"/>
      <c r="F37" s="190"/>
      <c r="G37" s="190"/>
      <c r="H37" s="189"/>
      <c r="I37" s="190"/>
      <c r="J37" s="191">
        <f t="shared" si="0"/>
        <v>0</v>
      </c>
      <c r="K37" s="192"/>
      <c r="L37" s="193">
        <f t="shared" si="17"/>
        <v>0</v>
      </c>
      <c r="M37" s="194"/>
      <c r="N37" s="193">
        <f t="shared" si="1"/>
        <v>0</v>
      </c>
      <c r="O37" s="194"/>
      <c r="P37" s="193">
        <f t="shared" si="2"/>
        <v>0</v>
      </c>
      <c r="Q37" s="195"/>
      <c r="R37" s="192">
        <f t="shared" si="3"/>
        <v>0</v>
      </c>
      <c r="S37" s="196"/>
      <c r="T37" s="197">
        <f t="shared" si="4"/>
        <v>0</v>
      </c>
      <c r="U37" s="196"/>
      <c r="V37" s="193">
        <f t="shared" si="5"/>
        <v>0</v>
      </c>
      <c r="W37" s="195"/>
      <c r="X37" s="192">
        <f t="shared" si="6"/>
        <v>0</v>
      </c>
      <c r="Y37" s="199"/>
      <c r="Z37" s="192">
        <f t="shared" si="7"/>
        <v>0</v>
      </c>
      <c r="AA37" s="196"/>
      <c r="AB37" s="200">
        <f t="shared" si="8"/>
        <v>0</v>
      </c>
      <c r="AC37" s="196"/>
      <c r="AD37" s="192">
        <f t="shared" si="9"/>
        <v>0</v>
      </c>
      <c r="AE37" s="199"/>
      <c r="AF37" s="192">
        <f t="shared" si="10"/>
        <v>0</v>
      </c>
      <c r="AG37" s="199"/>
      <c r="AH37" s="193">
        <f t="shared" si="11"/>
        <v>0</v>
      </c>
      <c r="AI37" s="195"/>
      <c r="AJ37" s="193">
        <f t="shared" si="12"/>
        <v>0</v>
      </c>
      <c r="AK37" s="198"/>
      <c r="AL37" s="193">
        <f t="shared" si="13"/>
        <v>0</v>
      </c>
      <c r="AM37" s="201"/>
      <c r="AN37" s="113">
        <f t="shared" si="14"/>
        <v>0</v>
      </c>
      <c r="AO37" s="202">
        <f t="shared" si="15"/>
        <v>0</v>
      </c>
      <c r="AP37" s="203">
        <f t="shared" si="16"/>
        <v>0</v>
      </c>
      <c r="AQ37" s="204"/>
      <c r="AR37" s="204">
        <f t="shared" si="20"/>
        <v>0</v>
      </c>
      <c r="AS37" s="244"/>
      <c r="AT37" s="244"/>
      <c r="AU37" s="244"/>
      <c r="AV37" s="123">
        <f t="shared" si="18"/>
        <v>0</v>
      </c>
      <c r="AW37" s="124">
        <f t="shared" si="19"/>
        <v>0</v>
      </c>
      <c r="AX37" s="73"/>
    </row>
    <row r="38" spans="2:50" ht="24" customHeight="1">
      <c r="B38" s="77"/>
      <c r="C38" s="245"/>
      <c r="D38" s="242"/>
      <c r="E38" s="190"/>
      <c r="F38" s="190"/>
      <c r="G38" s="190"/>
      <c r="H38" s="189"/>
      <c r="I38" s="190"/>
      <c r="J38" s="191">
        <f t="shared" si="0"/>
        <v>0</v>
      </c>
      <c r="K38" s="192"/>
      <c r="L38" s="193">
        <f t="shared" si="17"/>
        <v>0</v>
      </c>
      <c r="M38" s="194"/>
      <c r="N38" s="193">
        <f t="shared" si="1"/>
        <v>0</v>
      </c>
      <c r="O38" s="194"/>
      <c r="P38" s="193">
        <f t="shared" si="2"/>
        <v>0</v>
      </c>
      <c r="Q38" s="195"/>
      <c r="R38" s="192">
        <f t="shared" si="3"/>
        <v>0</v>
      </c>
      <c r="S38" s="196"/>
      <c r="T38" s="197">
        <f t="shared" si="4"/>
        <v>0</v>
      </c>
      <c r="U38" s="196"/>
      <c r="V38" s="193">
        <f t="shared" si="5"/>
        <v>0</v>
      </c>
      <c r="W38" s="195"/>
      <c r="X38" s="192">
        <f t="shared" si="6"/>
        <v>0</v>
      </c>
      <c r="Y38" s="199"/>
      <c r="Z38" s="192">
        <f t="shared" si="7"/>
        <v>0</v>
      </c>
      <c r="AA38" s="196"/>
      <c r="AB38" s="200">
        <f t="shared" si="8"/>
        <v>0</v>
      </c>
      <c r="AC38" s="196"/>
      <c r="AD38" s="192">
        <f t="shared" si="9"/>
        <v>0</v>
      </c>
      <c r="AE38" s="199"/>
      <c r="AF38" s="192">
        <f t="shared" si="10"/>
        <v>0</v>
      </c>
      <c r="AG38" s="199"/>
      <c r="AH38" s="193">
        <f t="shared" si="11"/>
        <v>0</v>
      </c>
      <c r="AI38" s="195"/>
      <c r="AJ38" s="193">
        <f t="shared" si="12"/>
        <v>0</v>
      </c>
      <c r="AK38" s="198"/>
      <c r="AL38" s="193">
        <f t="shared" si="13"/>
        <v>0</v>
      </c>
      <c r="AM38" s="201"/>
      <c r="AN38" s="113">
        <f t="shared" si="14"/>
        <v>0</v>
      </c>
      <c r="AO38" s="202">
        <f t="shared" si="15"/>
        <v>0</v>
      </c>
      <c r="AP38" s="203">
        <f t="shared" si="16"/>
        <v>0</v>
      </c>
      <c r="AQ38" s="204"/>
      <c r="AR38" s="204">
        <f t="shared" si="20"/>
        <v>0</v>
      </c>
      <c r="AS38" s="244"/>
      <c r="AT38" s="244"/>
      <c r="AU38" s="244"/>
      <c r="AV38" s="123">
        <f t="shared" si="18"/>
        <v>0</v>
      </c>
      <c r="AW38" s="124">
        <f t="shared" si="19"/>
        <v>0</v>
      </c>
      <c r="AX38" s="73"/>
    </row>
    <row r="39" spans="2:50" ht="24" customHeight="1">
      <c r="B39" s="77"/>
      <c r="C39" s="245"/>
      <c r="D39" s="242"/>
      <c r="E39" s="190"/>
      <c r="F39" s="190"/>
      <c r="G39" s="190"/>
      <c r="H39" s="189"/>
      <c r="I39" s="190"/>
      <c r="J39" s="191">
        <f t="shared" si="0"/>
        <v>0</v>
      </c>
      <c r="K39" s="192"/>
      <c r="L39" s="193">
        <f t="shared" si="17"/>
        <v>0</v>
      </c>
      <c r="M39" s="194"/>
      <c r="N39" s="193">
        <f t="shared" si="1"/>
        <v>0</v>
      </c>
      <c r="O39" s="194"/>
      <c r="P39" s="193">
        <f t="shared" si="2"/>
        <v>0</v>
      </c>
      <c r="Q39" s="195"/>
      <c r="R39" s="192">
        <f t="shared" si="3"/>
        <v>0</v>
      </c>
      <c r="S39" s="196"/>
      <c r="T39" s="197">
        <f t="shared" si="4"/>
        <v>0</v>
      </c>
      <c r="U39" s="196"/>
      <c r="V39" s="193">
        <f t="shared" si="5"/>
        <v>0</v>
      </c>
      <c r="W39" s="195"/>
      <c r="X39" s="192">
        <f t="shared" si="6"/>
        <v>0</v>
      </c>
      <c r="Y39" s="199"/>
      <c r="Z39" s="192">
        <f t="shared" si="7"/>
        <v>0</v>
      </c>
      <c r="AA39" s="196"/>
      <c r="AB39" s="200">
        <f t="shared" si="8"/>
        <v>0</v>
      </c>
      <c r="AC39" s="196"/>
      <c r="AD39" s="192">
        <f t="shared" si="9"/>
        <v>0</v>
      </c>
      <c r="AE39" s="199"/>
      <c r="AF39" s="192">
        <f t="shared" si="10"/>
        <v>0</v>
      </c>
      <c r="AG39" s="199"/>
      <c r="AH39" s="193">
        <f t="shared" si="11"/>
        <v>0</v>
      </c>
      <c r="AI39" s="195"/>
      <c r="AJ39" s="193">
        <f t="shared" si="12"/>
        <v>0</v>
      </c>
      <c r="AK39" s="198"/>
      <c r="AL39" s="193">
        <f t="shared" si="13"/>
        <v>0</v>
      </c>
      <c r="AM39" s="201"/>
      <c r="AN39" s="113">
        <f t="shared" si="14"/>
        <v>0</v>
      </c>
      <c r="AO39" s="202">
        <f t="shared" si="15"/>
        <v>0</v>
      </c>
      <c r="AP39" s="203">
        <f t="shared" si="16"/>
        <v>0</v>
      </c>
      <c r="AQ39" s="204"/>
      <c r="AR39" s="204">
        <f t="shared" si="20"/>
        <v>0</v>
      </c>
      <c r="AS39" s="244"/>
      <c r="AT39" s="244"/>
      <c r="AU39" s="244"/>
      <c r="AV39" s="123">
        <f t="shared" si="18"/>
        <v>0</v>
      </c>
      <c r="AW39" s="124">
        <f t="shared" si="19"/>
        <v>0</v>
      </c>
      <c r="AX39" s="73"/>
    </row>
    <row r="40" spans="2:50" ht="24" customHeight="1">
      <c r="B40" s="77"/>
      <c r="C40" s="245"/>
      <c r="D40" s="242"/>
      <c r="E40" s="190"/>
      <c r="F40" s="190"/>
      <c r="G40" s="190"/>
      <c r="H40" s="189"/>
      <c r="I40" s="190"/>
      <c r="J40" s="191">
        <f t="shared" si="0"/>
        <v>0</v>
      </c>
      <c r="K40" s="192"/>
      <c r="L40" s="193">
        <f t="shared" si="17"/>
        <v>0</v>
      </c>
      <c r="M40" s="194"/>
      <c r="N40" s="193">
        <f t="shared" si="1"/>
        <v>0</v>
      </c>
      <c r="O40" s="194"/>
      <c r="P40" s="193">
        <f t="shared" si="2"/>
        <v>0</v>
      </c>
      <c r="Q40" s="195"/>
      <c r="R40" s="192">
        <f t="shared" si="3"/>
        <v>0</v>
      </c>
      <c r="S40" s="196"/>
      <c r="T40" s="197">
        <f t="shared" si="4"/>
        <v>0</v>
      </c>
      <c r="U40" s="196"/>
      <c r="V40" s="193">
        <f t="shared" si="5"/>
        <v>0</v>
      </c>
      <c r="W40" s="195"/>
      <c r="X40" s="192">
        <f t="shared" si="6"/>
        <v>0</v>
      </c>
      <c r="Y40" s="199"/>
      <c r="Z40" s="192">
        <f t="shared" si="7"/>
        <v>0</v>
      </c>
      <c r="AA40" s="196"/>
      <c r="AB40" s="200">
        <f t="shared" si="8"/>
        <v>0</v>
      </c>
      <c r="AC40" s="196"/>
      <c r="AD40" s="192">
        <f t="shared" si="9"/>
        <v>0</v>
      </c>
      <c r="AE40" s="199"/>
      <c r="AF40" s="192">
        <f t="shared" si="10"/>
        <v>0</v>
      </c>
      <c r="AG40" s="199"/>
      <c r="AH40" s="193">
        <f t="shared" si="11"/>
        <v>0</v>
      </c>
      <c r="AI40" s="195"/>
      <c r="AJ40" s="193">
        <f t="shared" si="12"/>
        <v>0</v>
      </c>
      <c r="AK40" s="198"/>
      <c r="AL40" s="193">
        <f t="shared" si="13"/>
        <v>0</v>
      </c>
      <c r="AM40" s="201"/>
      <c r="AN40" s="113">
        <f t="shared" si="14"/>
        <v>0</v>
      </c>
      <c r="AO40" s="202">
        <f t="shared" si="15"/>
        <v>0</v>
      </c>
      <c r="AP40" s="203">
        <f t="shared" si="16"/>
        <v>0</v>
      </c>
      <c r="AQ40" s="204"/>
      <c r="AR40" s="204">
        <f t="shared" si="20"/>
        <v>0</v>
      </c>
      <c r="AS40" s="244"/>
      <c r="AT40" s="244"/>
      <c r="AU40" s="244"/>
      <c r="AV40" s="123">
        <f t="shared" si="18"/>
        <v>0</v>
      </c>
      <c r="AW40" s="124">
        <f t="shared" si="19"/>
        <v>0</v>
      </c>
      <c r="AX40" s="73"/>
    </row>
    <row r="41" spans="2:50" ht="24" customHeight="1">
      <c r="B41" s="77"/>
      <c r="C41" s="245"/>
      <c r="D41" s="242"/>
      <c r="E41" s="190"/>
      <c r="F41" s="190"/>
      <c r="G41" s="190"/>
      <c r="H41" s="189"/>
      <c r="I41" s="190"/>
      <c r="J41" s="191">
        <f t="shared" si="0"/>
        <v>0</v>
      </c>
      <c r="K41" s="192"/>
      <c r="L41" s="193">
        <f t="shared" si="17"/>
        <v>0</v>
      </c>
      <c r="M41" s="194"/>
      <c r="N41" s="193">
        <f t="shared" si="1"/>
        <v>0</v>
      </c>
      <c r="O41" s="194"/>
      <c r="P41" s="193">
        <f t="shared" si="2"/>
        <v>0</v>
      </c>
      <c r="Q41" s="195"/>
      <c r="R41" s="192">
        <f t="shared" si="3"/>
        <v>0</v>
      </c>
      <c r="S41" s="196"/>
      <c r="T41" s="197">
        <f t="shared" si="4"/>
        <v>0</v>
      </c>
      <c r="U41" s="196"/>
      <c r="V41" s="193">
        <f t="shared" si="5"/>
        <v>0</v>
      </c>
      <c r="W41" s="195"/>
      <c r="X41" s="192">
        <f t="shared" si="6"/>
        <v>0</v>
      </c>
      <c r="Y41" s="199"/>
      <c r="Z41" s="192">
        <f t="shared" si="7"/>
        <v>0</v>
      </c>
      <c r="AA41" s="196"/>
      <c r="AB41" s="200">
        <f t="shared" si="8"/>
        <v>0</v>
      </c>
      <c r="AC41" s="196"/>
      <c r="AD41" s="192">
        <f t="shared" si="9"/>
        <v>0</v>
      </c>
      <c r="AE41" s="199"/>
      <c r="AF41" s="192">
        <f t="shared" si="10"/>
        <v>0</v>
      </c>
      <c r="AG41" s="199"/>
      <c r="AH41" s="193">
        <f t="shared" si="11"/>
        <v>0</v>
      </c>
      <c r="AI41" s="195"/>
      <c r="AJ41" s="193">
        <f t="shared" si="12"/>
        <v>0</v>
      </c>
      <c r="AK41" s="198"/>
      <c r="AL41" s="193">
        <f t="shared" si="13"/>
        <v>0</v>
      </c>
      <c r="AM41" s="201"/>
      <c r="AN41" s="113">
        <f t="shared" si="14"/>
        <v>0</v>
      </c>
      <c r="AO41" s="202">
        <f t="shared" si="15"/>
        <v>0</v>
      </c>
      <c r="AP41" s="203">
        <f t="shared" si="16"/>
        <v>0</v>
      </c>
      <c r="AQ41" s="204"/>
      <c r="AR41" s="204">
        <f t="shared" si="20"/>
        <v>0</v>
      </c>
      <c r="AS41" s="244"/>
      <c r="AT41" s="244"/>
      <c r="AU41" s="244"/>
      <c r="AV41" s="123">
        <f t="shared" si="18"/>
        <v>0</v>
      </c>
      <c r="AW41" s="124">
        <f t="shared" si="19"/>
        <v>0</v>
      </c>
      <c r="AX41" s="73"/>
    </row>
    <row r="42" spans="2:50" ht="24" customHeight="1">
      <c r="B42" s="77"/>
      <c r="C42" s="245"/>
      <c r="D42" s="242"/>
      <c r="E42" s="190"/>
      <c r="F42" s="190"/>
      <c r="G42" s="190"/>
      <c r="H42" s="189"/>
      <c r="I42" s="190"/>
      <c r="J42" s="191">
        <f t="shared" si="0"/>
        <v>0</v>
      </c>
      <c r="K42" s="192"/>
      <c r="L42" s="193">
        <f t="shared" si="17"/>
        <v>0</v>
      </c>
      <c r="M42" s="194"/>
      <c r="N42" s="193">
        <f t="shared" si="1"/>
        <v>0</v>
      </c>
      <c r="O42" s="194"/>
      <c r="P42" s="193">
        <f t="shared" si="2"/>
        <v>0</v>
      </c>
      <c r="Q42" s="195"/>
      <c r="R42" s="192">
        <f t="shared" si="3"/>
        <v>0</v>
      </c>
      <c r="S42" s="196"/>
      <c r="T42" s="197">
        <f t="shared" si="4"/>
        <v>0</v>
      </c>
      <c r="U42" s="196"/>
      <c r="V42" s="193">
        <f t="shared" si="5"/>
        <v>0</v>
      </c>
      <c r="W42" s="195"/>
      <c r="X42" s="192">
        <f t="shared" si="6"/>
        <v>0</v>
      </c>
      <c r="Y42" s="199"/>
      <c r="Z42" s="192">
        <f t="shared" si="7"/>
        <v>0</v>
      </c>
      <c r="AA42" s="196"/>
      <c r="AB42" s="200">
        <f t="shared" si="8"/>
        <v>0</v>
      </c>
      <c r="AC42" s="196"/>
      <c r="AD42" s="192">
        <f t="shared" si="9"/>
        <v>0</v>
      </c>
      <c r="AE42" s="199"/>
      <c r="AF42" s="192">
        <f t="shared" si="10"/>
        <v>0</v>
      </c>
      <c r="AG42" s="199"/>
      <c r="AH42" s="193">
        <f t="shared" si="11"/>
        <v>0</v>
      </c>
      <c r="AI42" s="195"/>
      <c r="AJ42" s="193">
        <f t="shared" si="12"/>
        <v>0</v>
      </c>
      <c r="AK42" s="198"/>
      <c r="AL42" s="193">
        <f t="shared" si="13"/>
        <v>0</v>
      </c>
      <c r="AM42" s="201"/>
      <c r="AN42" s="113">
        <f t="shared" si="14"/>
        <v>0</v>
      </c>
      <c r="AO42" s="202">
        <f t="shared" si="15"/>
        <v>0</v>
      </c>
      <c r="AP42" s="203">
        <f t="shared" si="16"/>
        <v>0</v>
      </c>
      <c r="AQ42" s="204"/>
      <c r="AR42" s="204">
        <f t="shared" si="20"/>
        <v>0</v>
      </c>
      <c r="AS42" s="244"/>
      <c r="AT42" s="244"/>
      <c r="AU42" s="244"/>
      <c r="AV42" s="123">
        <f t="shared" si="18"/>
        <v>0</v>
      </c>
      <c r="AW42" s="124">
        <f t="shared" si="19"/>
        <v>0</v>
      </c>
      <c r="AX42" s="73"/>
    </row>
    <row r="43" spans="2:50" ht="24" customHeight="1">
      <c r="B43" s="77"/>
      <c r="C43" s="245"/>
      <c r="D43" s="242"/>
      <c r="E43" s="190"/>
      <c r="F43" s="190"/>
      <c r="G43" s="190"/>
      <c r="H43" s="189"/>
      <c r="I43" s="190"/>
      <c r="J43" s="191">
        <f t="shared" si="0"/>
        <v>0</v>
      </c>
      <c r="K43" s="192"/>
      <c r="L43" s="193">
        <f t="shared" si="17"/>
        <v>0</v>
      </c>
      <c r="M43" s="194"/>
      <c r="N43" s="193">
        <f t="shared" si="1"/>
        <v>0</v>
      </c>
      <c r="O43" s="194"/>
      <c r="P43" s="193">
        <f t="shared" si="2"/>
        <v>0</v>
      </c>
      <c r="Q43" s="195"/>
      <c r="R43" s="192">
        <f t="shared" si="3"/>
        <v>0</v>
      </c>
      <c r="S43" s="196"/>
      <c r="T43" s="197">
        <f t="shared" si="4"/>
        <v>0</v>
      </c>
      <c r="U43" s="196"/>
      <c r="V43" s="193">
        <f t="shared" si="5"/>
        <v>0</v>
      </c>
      <c r="W43" s="195"/>
      <c r="X43" s="192">
        <f t="shared" si="6"/>
        <v>0</v>
      </c>
      <c r="Y43" s="199"/>
      <c r="Z43" s="192">
        <f t="shared" si="7"/>
        <v>0</v>
      </c>
      <c r="AA43" s="196"/>
      <c r="AB43" s="200">
        <f t="shared" si="8"/>
        <v>0</v>
      </c>
      <c r="AC43" s="196"/>
      <c r="AD43" s="192">
        <f t="shared" si="9"/>
        <v>0</v>
      </c>
      <c r="AE43" s="199"/>
      <c r="AF43" s="192">
        <f t="shared" si="10"/>
        <v>0</v>
      </c>
      <c r="AG43" s="199"/>
      <c r="AH43" s="193">
        <f t="shared" si="11"/>
        <v>0</v>
      </c>
      <c r="AI43" s="195"/>
      <c r="AJ43" s="193">
        <f t="shared" si="12"/>
        <v>0</v>
      </c>
      <c r="AK43" s="198"/>
      <c r="AL43" s="193">
        <f t="shared" si="13"/>
        <v>0</v>
      </c>
      <c r="AM43" s="201"/>
      <c r="AN43" s="113">
        <f t="shared" si="14"/>
        <v>0</v>
      </c>
      <c r="AO43" s="202">
        <f t="shared" si="15"/>
        <v>0</v>
      </c>
      <c r="AP43" s="203">
        <f t="shared" si="16"/>
        <v>0</v>
      </c>
      <c r="AQ43" s="204"/>
      <c r="AR43" s="204">
        <f t="shared" si="20"/>
        <v>0</v>
      </c>
      <c r="AS43" s="244"/>
      <c r="AT43" s="244"/>
      <c r="AU43" s="244"/>
      <c r="AV43" s="123">
        <f t="shared" si="18"/>
        <v>0</v>
      </c>
      <c r="AW43" s="124">
        <f t="shared" si="19"/>
        <v>0</v>
      </c>
      <c r="AX43" s="73"/>
    </row>
    <row r="44" spans="2:50" ht="24" customHeight="1">
      <c r="B44" s="77"/>
      <c r="C44" s="245"/>
      <c r="D44" s="242"/>
      <c r="E44" s="190"/>
      <c r="F44" s="190"/>
      <c r="G44" s="190"/>
      <c r="H44" s="189"/>
      <c r="I44" s="190"/>
      <c r="J44" s="191">
        <f t="shared" si="0"/>
        <v>0</v>
      </c>
      <c r="K44" s="192"/>
      <c r="L44" s="193">
        <f t="shared" si="17"/>
        <v>0</v>
      </c>
      <c r="M44" s="194"/>
      <c r="N44" s="193">
        <f t="shared" si="1"/>
        <v>0</v>
      </c>
      <c r="O44" s="194"/>
      <c r="P44" s="193">
        <f t="shared" si="2"/>
        <v>0</v>
      </c>
      <c r="Q44" s="195"/>
      <c r="R44" s="192">
        <f t="shared" si="3"/>
        <v>0</v>
      </c>
      <c r="S44" s="196"/>
      <c r="T44" s="197">
        <f t="shared" si="4"/>
        <v>0</v>
      </c>
      <c r="U44" s="196"/>
      <c r="V44" s="193">
        <f t="shared" si="5"/>
        <v>0</v>
      </c>
      <c r="W44" s="195"/>
      <c r="X44" s="192">
        <f t="shared" si="6"/>
        <v>0</v>
      </c>
      <c r="Y44" s="199"/>
      <c r="Z44" s="192">
        <f t="shared" si="7"/>
        <v>0</v>
      </c>
      <c r="AA44" s="196"/>
      <c r="AB44" s="200">
        <f t="shared" si="8"/>
        <v>0</v>
      </c>
      <c r="AC44" s="196"/>
      <c r="AD44" s="192">
        <f t="shared" si="9"/>
        <v>0</v>
      </c>
      <c r="AE44" s="199"/>
      <c r="AF44" s="192">
        <f t="shared" si="10"/>
        <v>0</v>
      </c>
      <c r="AG44" s="199"/>
      <c r="AH44" s="193">
        <f t="shared" si="11"/>
        <v>0</v>
      </c>
      <c r="AI44" s="195"/>
      <c r="AJ44" s="193">
        <f t="shared" si="12"/>
        <v>0</v>
      </c>
      <c r="AK44" s="198"/>
      <c r="AL44" s="193">
        <f t="shared" si="13"/>
        <v>0</v>
      </c>
      <c r="AM44" s="201"/>
      <c r="AN44" s="113">
        <f t="shared" si="14"/>
        <v>0</v>
      </c>
      <c r="AO44" s="202">
        <f t="shared" si="15"/>
        <v>0</v>
      </c>
      <c r="AP44" s="203">
        <f t="shared" si="16"/>
        <v>0</v>
      </c>
      <c r="AQ44" s="204"/>
      <c r="AR44" s="204">
        <f t="shared" si="20"/>
        <v>0</v>
      </c>
      <c r="AS44" s="244"/>
      <c r="AT44" s="244"/>
      <c r="AU44" s="244"/>
      <c r="AV44" s="123">
        <f t="shared" si="18"/>
        <v>0</v>
      </c>
      <c r="AW44" s="124">
        <f t="shared" si="19"/>
        <v>0</v>
      </c>
      <c r="AX44" s="73"/>
    </row>
    <row r="45" spans="2:50" ht="24" customHeight="1">
      <c r="B45" s="77"/>
      <c r="C45" s="245"/>
      <c r="D45" s="242"/>
      <c r="E45" s="190"/>
      <c r="F45" s="190"/>
      <c r="G45" s="190"/>
      <c r="H45" s="189"/>
      <c r="I45" s="190"/>
      <c r="J45" s="191">
        <f t="shared" si="0"/>
        <v>0</v>
      </c>
      <c r="K45" s="192"/>
      <c r="L45" s="193">
        <f t="shared" si="17"/>
        <v>0</v>
      </c>
      <c r="M45" s="194"/>
      <c r="N45" s="193">
        <f t="shared" si="1"/>
        <v>0</v>
      </c>
      <c r="O45" s="194"/>
      <c r="P45" s="193">
        <f t="shared" si="2"/>
        <v>0</v>
      </c>
      <c r="Q45" s="195"/>
      <c r="R45" s="192">
        <f t="shared" si="3"/>
        <v>0</v>
      </c>
      <c r="S45" s="196"/>
      <c r="T45" s="197">
        <f t="shared" si="4"/>
        <v>0</v>
      </c>
      <c r="U45" s="196"/>
      <c r="V45" s="193">
        <f t="shared" si="5"/>
        <v>0</v>
      </c>
      <c r="W45" s="195"/>
      <c r="X45" s="192">
        <f t="shared" si="6"/>
        <v>0</v>
      </c>
      <c r="Y45" s="199"/>
      <c r="Z45" s="192">
        <f t="shared" si="7"/>
        <v>0</v>
      </c>
      <c r="AA45" s="196"/>
      <c r="AB45" s="200">
        <f t="shared" si="8"/>
        <v>0</v>
      </c>
      <c r="AC45" s="196"/>
      <c r="AD45" s="192">
        <f t="shared" si="9"/>
        <v>0</v>
      </c>
      <c r="AE45" s="199"/>
      <c r="AF45" s="192">
        <f t="shared" si="10"/>
        <v>0</v>
      </c>
      <c r="AG45" s="199"/>
      <c r="AH45" s="193">
        <f t="shared" si="11"/>
        <v>0</v>
      </c>
      <c r="AI45" s="195"/>
      <c r="AJ45" s="193">
        <f t="shared" si="12"/>
        <v>0</v>
      </c>
      <c r="AK45" s="198"/>
      <c r="AL45" s="193">
        <f t="shared" si="13"/>
        <v>0</v>
      </c>
      <c r="AM45" s="201"/>
      <c r="AN45" s="113">
        <f t="shared" si="14"/>
        <v>0</v>
      </c>
      <c r="AO45" s="202">
        <f t="shared" si="15"/>
        <v>0</v>
      </c>
      <c r="AP45" s="203">
        <f t="shared" si="16"/>
        <v>0</v>
      </c>
      <c r="AQ45" s="204"/>
      <c r="AR45" s="204">
        <f t="shared" si="20"/>
        <v>0</v>
      </c>
      <c r="AS45" s="244"/>
      <c r="AT45" s="244"/>
      <c r="AU45" s="244"/>
      <c r="AV45" s="123">
        <f t="shared" si="18"/>
        <v>0</v>
      </c>
      <c r="AW45" s="124">
        <f t="shared" si="19"/>
        <v>0</v>
      </c>
      <c r="AX45" s="73"/>
    </row>
    <row r="46" spans="2:50" ht="24" customHeight="1">
      <c r="B46" s="77"/>
      <c r="C46" s="245"/>
      <c r="D46" s="242"/>
      <c r="E46" s="190"/>
      <c r="F46" s="190"/>
      <c r="G46" s="190"/>
      <c r="H46" s="189"/>
      <c r="I46" s="190"/>
      <c r="J46" s="191">
        <f t="shared" si="0"/>
        <v>0</v>
      </c>
      <c r="K46" s="192"/>
      <c r="L46" s="193">
        <f t="shared" si="17"/>
        <v>0</v>
      </c>
      <c r="M46" s="194"/>
      <c r="N46" s="193">
        <f t="shared" si="1"/>
        <v>0</v>
      </c>
      <c r="O46" s="194"/>
      <c r="P46" s="193">
        <f t="shared" si="2"/>
        <v>0</v>
      </c>
      <c r="Q46" s="195"/>
      <c r="R46" s="192">
        <f t="shared" si="3"/>
        <v>0</v>
      </c>
      <c r="S46" s="196"/>
      <c r="T46" s="197">
        <f t="shared" si="4"/>
        <v>0</v>
      </c>
      <c r="U46" s="196"/>
      <c r="V46" s="193">
        <f t="shared" si="5"/>
        <v>0</v>
      </c>
      <c r="W46" s="195"/>
      <c r="X46" s="192">
        <f t="shared" si="6"/>
        <v>0</v>
      </c>
      <c r="Y46" s="199"/>
      <c r="Z46" s="192">
        <f t="shared" si="7"/>
        <v>0</v>
      </c>
      <c r="AA46" s="196"/>
      <c r="AB46" s="200">
        <f t="shared" si="8"/>
        <v>0</v>
      </c>
      <c r="AC46" s="196"/>
      <c r="AD46" s="192">
        <f t="shared" si="9"/>
        <v>0</v>
      </c>
      <c r="AE46" s="199"/>
      <c r="AF46" s="192">
        <f t="shared" si="10"/>
        <v>0</v>
      </c>
      <c r="AG46" s="199"/>
      <c r="AH46" s="193">
        <f t="shared" si="11"/>
        <v>0</v>
      </c>
      <c r="AI46" s="195"/>
      <c r="AJ46" s="193">
        <f t="shared" si="12"/>
        <v>0</v>
      </c>
      <c r="AK46" s="198"/>
      <c r="AL46" s="193">
        <f t="shared" si="13"/>
        <v>0</v>
      </c>
      <c r="AM46" s="201"/>
      <c r="AN46" s="113">
        <f t="shared" si="14"/>
        <v>0</v>
      </c>
      <c r="AO46" s="202">
        <f t="shared" si="15"/>
        <v>0</v>
      </c>
      <c r="AP46" s="203">
        <f t="shared" si="16"/>
        <v>0</v>
      </c>
      <c r="AQ46" s="204"/>
      <c r="AR46" s="204">
        <f t="shared" si="20"/>
        <v>0</v>
      </c>
      <c r="AS46" s="244"/>
      <c r="AT46" s="244"/>
      <c r="AU46" s="244"/>
      <c r="AV46" s="123">
        <f t="shared" si="18"/>
        <v>0</v>
      </c>
      <c r="AW46" s="124">
        <f t="shared" si="19"/>
        <v>0</v>
      </c>
      <c r="AX46" s="73"/>
    </row>
    <row r="47" spans="2:50" ht="24" customHeight="1">
      <c r="B47" s="77"/>
      <c r="C47" s="245"/>
      <c r="D47" s="242"/>
      <c r="E47" s="190"/>
      <c r="F47" s="190"/>
      <c r="G47" s="190"/>
      <c r="H47" s="189"/>
      <c r="I47" s="190"/>
      <c r="J47" s="191">
        <f t="shared" si="0"/>
        <v>0</v>
      </c>
      <c r="K47" s="192"/>
      <c r="L47" s="193">
        <f t="shared" si="17"/>
        <v>0</v>
      </c>
      <c r="M47" s="194"/>
      <c r="N47" s="193">
        <f t="shared" si="1"/>
        <v>0</v>
      </c>
      <c r="O47" s="194"/>
      <c r="P47" s="193">
        <f t="shared" si="2"/>
        <v>0</v>
      </c>
      <c r="Q47" s="195"/>
      <c r="R47" s="192">
        <f t="shared" si="3"/>
        <v>0</v>
      </c>
      <c r="S47" s="196"/>
      <c r="T47" s="197">
        <f t="shared" si="4"/>
        <v>0</v>
      </c>
      <c r="U47" s="196"/>
      <c r="V47" s="193">
        <f t="shared" si="5"/>
        <v>0</v>
      </c>
      <c r="W47" s="195"/>
      <c r="X47" s="192">
        <f t="shared" si="6"/>
        <v>0</v>
      </c>
      <c r="Y47" s="199"/>
      <c r="Z47" s="192">
        <f t="shared" si="7"/>
        <v>0</v>
      </c>
      <c r="AA47" s="196"/>
      <c r="AB47" s="200">
        <f t="shared" si="8"/>
        <v>0</v>
      </c>
      <c r="AC47" s="196"/>
      <c r="AD47" s="192">
        <f t="shared" si="9"/>
        <v>0</v>
      </c>
      <c r="AE47" s="199"/>
      <c r="AF47" s="192">
        <f t="shared" si="10"/>
        <v>0</v>
      </c>
      <c r="AG47" s="199"/>
      <c r="AH47" s="193">
        <f t="shared" si="11"/>
        <v>0</v>
      </c>
      <c r="AI47" s="195"/>
      <c r="AJ47" s="193">
        <f t="shared" si="12"/>
        <v>0</v>
      </c>
      <c r="AK47" s="198"/>
      <c r="AL47" s="193">
        <f t="shared" si="13"/>
        <v>0</v>
      </c>
      <c r="AM47" s="201"/>
      <c r="AN47" s="113">
        <f t="shared" si="14"/>
        <v>0</v>
      </c>
      <c r="AO47" s="202">
        <f t="shared" si="15"/>
        <v>0</v>
      </c>
      <c r="AP47" s="203">
        <f t="shared" si="16"/>
        <v>0</v>
      </c>
      <c r="AQ47" s="204"/>
      <c r="AR47" s="204">
        <f t="shared" si="20"/>
        <v>0</v>
      </c>
      <c r="AS47" s="244"/>
      <c r="AT47" s="244"/>
      <c r="AU47" s="244"/>
      <c r="AV47" s="123">
        <f t="shared" si="18"/>
        <v>0</v>
      </c>
      <c r="AW47" s="124">
        <f t="shared" si="19"/>
        <v>0</v>
      </c>
      <c r="AX47" s="73"/>
    </row>
    <row r="48" spans="2:50" ht="24" customHeight="1">
      <c r="B48" s="77"/>
      <c r="C48" s="245"/>
      <c r="D48" s="242"/>
      <c r="E48" s="190"/>
      <c r="F48" s="190"/>
      <c r="G48" s="190"/>
      <c r="H48" s="189"/>
      <c r="I48" s="190"/>
      <c r="J48" s="191">
        <f t="shared" si="0"/>
        <v>0</v>
      </c>
      <c r="K48" s="192"/>
      <c r="L48" s="193">
        <f t="shared" si="17"/>
        <v>0</v>
      </c>
      <c r="M48" s="194"/>
      <c r="N48" s="193">
        <f t="shared" si="1"/>
        <v>0</v>
      </c>
      <c r="O48" s="194"/>
      <c r="P48" s="193">
        <f t="shared" si="2"/>
        <v>0</v>
      </c>
      <c r="Q48" s="195"/>
      <c r="R48" s="192">
        <f t="shared" si="3"/>
        <v>0</v>
      </c>
      <c r="S48" s="196"/>
      <c r="T48" s="197">
        <f t="shared" si="4"/>
        <v>0</v>
      </c>
      <c r="U48" s="196"/>
      <c r="V48" s="193">
        <f t="shared" si="5"/>
        <v>0</v>
      </c>
      <c r="W48" s="195"/>
      <c r="X48" s="192">
        <f t="shared" si="6"/>
        <v>0</v>
      </c>
      <c r="Y48" s="199"/>
      <c r="Z48" s="192">
        <f t="shared" si="7"/>
        <v>0</v>
      </c>
      <c r="AA48" s="196"/>
      <c r="AB48" s="200">
        <f t="shared" si="8"/>
        <v>0</v>
      </c>
      <c r="AC48" s="196"/>
      <c r="AD48" s="192">
        <f t="shared" si="9"/>
        <v>0</v>
      </c>
      <c r="AE48" s="199"/>
      <c r="AF48" s="192">
        <f t="shared" si="10"/>
        <v>0</v>
      </c>
      <c r="AG48" s="199"/>
      <c r="AH48" s="193">
        <f t="shared" si="11"/>
        <v>0</v>
      </c>
      <c r="AI48" s="195"/>
      <c r="AJ48" s="193">
        <f t="shared" si="12"/>
        <v>0</v>
      </c>
      <c r="AK48" s="198"/>
      <c r="AL48" s="193">
        <f t="shared" si="13"/>
        <v>0</v>
      </c>
      <c r="AM48" s="201"/>
      <c r="AN48" s="113">
        <f t="shared" si="14"/>
        <v>0</v>
      </c>
      <c r="AO48" s="202">
        <f t="shared" si="15"/>
        <v>0</v>
      </c>
      <c r="AP48" s="203">
        <f t="shared" si="16"/>
        <v>0</v>
      </c>
      <c r="AQ48" s="204"/>
      <c r="AR48" s="204">
        <f t="shared" si="20"/>
        <v>0</v>
      </c>
      <c r="AS48" s="244"/>
      <c r="AT48" s="244"/>
      <c r="AU48" s="244"/>
      <c r="AV48" s="123">
        <f t="shared" si="18"/>
        <v>0</v>
      </c>
      <c r="AW48" s="124">
        <f t="shared" si="19"/>
        <v>0</v>
      </c>
      <c r="AX48" s="73"/>
    </row>
    <row r="49" spans="2:50" ht="24" customHeight="1">
      <c r="B49" s="77"/>
      <c r="C49" s="245"/>
      <c r="D49" s="242"/>
      <c r="E49" s="190"/>
      <c r="F49" s="190"/>
      <c r="G49" s="190"/>
      <c r="H49" s="189"/>
      <c r="I49" s="190"/>
      <c r="J49" s="191">
        <f t="shared" si="0"/>
        <v>0</v>
      </c>
      <c r="K49" s="192"/>
      <c r="L49" s="193">
        <f t="shared" si="17"/>
        <v>0</v>
      </c>
      <c r="M49" s="194"/>
      <c r="N49" s="193">
        <f t="shared" si="1"/>
        <v>0</v>
      </c>
      <c r="O49" s="194"/>
      <c r="P49" s="193">
        <f t="shared" si="2"/>
        <v>0</v>
      </c>
      <c r="Q49" s="195"/>
      <c r="R49" s="192">
        <f t="shared" si="3"/>
        <v>0</v>
      </c>
      <c r="S49" s="196"/>
      <c r="T49" s="197">
        <f t="shared" si="4"/>
        <v>0</v>
      </c>
      <c r="U49" s="196"/>
      <c r="V49" s="193">
        <f t="shared" si="5"/>
        <v>0</v>
      </c>
      <c r="W49" s="195"/>
      <c r="X49" s="192">
        <f t="shared" si="6"/>
        <v>0</v>
      </c>
      <c r="Y49" s="199"/>
      <c r="Z49" s="192">
        <f t="shared" si="7"/>
        <v>0</v>
      </c>
      <c r="AA49" s="196"/>
      <c r="AB49" s="200">
        <f t="shared" si="8"/>
        <v>0</v>
      </c>
      <c r="AC49" s="196"/>
      <c r="AD49" s="192">
        <f t="shared" si="9"/>
        <v>0</v>
      </c>
      <c r="AE49" s="199"/>
      <c r="AF49" s="192">
        <f t="shared" si="10"/>
        <v>0</v>
      </c>
      <c r="AG49" s="199"/>
      <c r="AH49" s="193">
        <f t="shared" si="11"/>
        <v>0</v>
      </c>
      <c r="AI49" s="195"/>
      <c r="AJ49" s="193">
        <f t="shared" si="12"/>
        <v>0</v>
      </c>
      <c r="AK49" s="198"/>
      <c r="AL49" s="193">
        <f t="shared" si="13"/>
        <v>0</v>
      </c>
      <c r="AM49" s="201"/>
      <c r="AN49" s="113">
        <f t="shared" si="14"/>
        <v>0</v>
      </c>
      <c r="AO49" s="202">
        <f t="shared" si="15"/>
        <v>0</v>
      </c>
      <c r="AP49" s="203">
        <f t="shared" si="16"/>
        <v>0</v>
      </c>
      <c r="AQ49" s="204"/>
      <c r="AR49" s="204">
        <f t="shared" si="20"/>
        <v>0</v>
      </c>
      <c r="AS49" s="244"/>
      <c r="AT49" s="244"/>
      <c r="AU49" s="244"/>
      <c r="AV49" s="123">
        <f t="shared" si="18"/>
        <v>0</v>
      </c>
      <c r="AW49" s="124">
        <f t="shared" si="19"/>
        <v>0</v>
      </c>
      <c r="AX49" s="73"/>
    </row>
    <row r="50" spans="2:50" ht="24" customHeight="1">
      <c r="B50" s="77"/>
      <c r="C50" s="245"/>
      <c r="D50" s="242"/>
      <c r="E50" s="190"/>
      <c r="F50" s="190"/>
      <c r="G50" s="190"/>
      <c r="H50" s="189"/>
      <c r="I50" s="190"/>
      <c r="J50" s="191">
        <f t="shared" si="0"/>
        <v>0</v>
      </c>
      <c r="K50" s="192"/>
      <c r="L50" s="193">
        <f t="shared" si="17"/>
        <v>0</v>
      </c>
      <c r="M50" s="194"/>
      <c r="N50" s="193">
        <f t="shared" si="1"/>
        <v>0</v>
      </c>
      <c r="O50" s="194"/>
      <c r="P50" s="193">
        <f t="shared" si="2"/>
        <v>0</v>
      </c>
      <c r="Q50" s="195"/>
      <c r="R50" s="192">
        <f t="shared" si="3"/>
        <v>0</v>
      </c>
      <c r="S50" s="196"/>
      <c r="T50" s="197">
        <f t="shared" si="4"/>
        <v>0</v>
      </c>
      <c r="U50" s="196"/>
      <c r="V50" s="193">
        <f t="shared" si="5"/>
        <v>0</v>
      </c>
      <c r="W50" s="195"/>
      <c r="X50" s="192">
        <f t="shared" si="6"/>
        <v>0</v>
      </c>
      <c r="Y50" s="239"/>
      <c r="Z50" s="192">
        <f t="shared" si="7"/>
        <v>0</v>
      </c>
      <c r="AA50" s="196"/>
      <c r="AB50" s="200">
        <f t="shared" si="8"/>
        <v>0</v>
      </c>
      <c r="AC50" s="196"/>
      <c r="AD50" s="192">
        <f t="shared" si="9"/>
        <v>0</v>
      </c>
      <c r="AE50" s="239"/>
      <c r="AF50" s="192">
        <f t="shared" si="10"/>
        <v>0</v>
      </c>
      <c r="AG50" s="239"/>
      <c r="AH50" s="193">
        <f t="shared" si="11"/>
        <v>0</v>
      </c>
      <c r="AI50" s="195"/>
      <c r="AJ50" s="193">
        <f t="shared" si="12"/>
        <v>0</v>
      </c>
      <c r="AK50" s="198"/>
      <c r="AL50" s="193">
        <f t="shared" si="13"/>
        <v>0</v>
      </c>
      <c r="AM50" s="201"/>
      <c r="AN50" s="113">
        <f t="shared" si="14"/>
        <v>0</v>
      </c>
      <c r="AO50" s="202">
        <f t="shared" si="15"/>
        <v>0</v>
      </c>
      <c r="AP50" s="203">
        <f t="shared" si="16"/>
        <v>0</v>
      </c>
      <c r="AQ50" s="204"/>
      <c r="AR50" s="204">
        <f t="shared" si="20"/>
        <v>0</v>
      </c>
      <c r="AS50" s="244"/>
      <c r="AT50" s="244"/>
      <c r="AU50" s="244"/>
      <c r="AV50" s="123">
        <f t="shared" si="18"/>
        <v>0</v>
      </c>
      <c r="AW50" s="124">
        <f t="shared" si="19"/>
        <v>0</v>
      </c>
      <c r="AX50" s="73"/>
    </row>
    <row r="51" spans="2:50" ht="24" customHeight="1">
      <c r="B51" s="77"/>
      <c r="C51" s="241"/>
      <c r="D51" s="242"/>
      <c r="E51" s="188"/>
      <c r="F51" s="188"/>
      <c r="G51" s="188"/>
      <c r="H51" s="189"/>
      <c r="I51" s="190"/>
      <c r="J51" s="191">
        <f t="shared" si="0"/>
        <v>0</v>
      </c>
      <c r="K51" s="192"/>
      <c r="L51" s="193">
        <f t="shared" si="17"/>
        <v>0</v>
      </c>
      <c r="M51" s="194"/>
      <c r="N51" s="193">
        <f t="shared" si="1"/>
        <v>0</v>
      </c>
      <c r="O51" s="194"/>
      <c r="P51" s="193">
        <f t="shared" si="2"/>
        <v>0</v>
      </c>
      <c r="Q51" s="195"/>
      <c r="R51" s="192">
        <f t="shared" si="3"/>
        <v>0</v>
      </c>
      <c r="S51" s="196"/>
      <c r="T51" s="197">
        <f t="shared" si="4"/>
        <v>0</v>
      </c>
      <c r="U51" s="196"/>
      <c r="V51" s="193">
        <f t="shared" si="5"/>
        <v>0</v>
      </c>
      <c r="W51" s="195"/>
      <c r="X51" s="192">
        <f t="shared" si="6"/>
        <v>0</v>
      </c>
      <c r="Y51" s="199"/>
      <c r="Z51" s="192">
        <f t="shared" si="7"/>
        <v>0</v>
      </c>
      <c r="AA51" s="196"/>
      <c r="AB51" s="200">
        <f t="shared" si="8"/>
        <v>0</v>
      </c>
      <c r="AC51" s="196"/>
      <c r="AD51" s="192">
        <f t="shared" si="9"/>
        <v>0</v>
      </c>
      <c r="AE51" s="243"/>
      <c r="AF51" s="192">
        <f t="shared" si="10"/>
        <v>0</v>
      </c>
      <c r="AG51" s="243"/>
      <c r="AH51" s="193">
        <f t="shared" si="11"/>
        <v>0</v>
      </c>
      <c r="AI51" s="195"/>
      <c r="AJ51" s="193">
        <f t="shared" si="12"/>
        <v>0</v>
      </c>
      <c r="AK51" s="198"/>
      <c r="AL51" s="193">
        <f t="shared" si="13"/>
        <v>0</v>
      </c>
      <c r="AM51" s="201"/>
      <c r="AN51" s="113">
        <f t="shared" si="14"/>
        <v>0</v>
      </c>
      <c r="AO51" s="202">
        <f t="shared" si="15"/>
        <v>0</v>
      </c>
      <c r="AP51" s="203">
        <f t="shared" si="16"/>
        <v>0</v>
      </c>
      <c r="AQ51" s="204"/>
      <c r="AR51" s="204">
        <f t="shared" si="20"/>
        <v>0</v>
      </c>
      <c r="AS51" s="205"/>
      <c r="AT51" s="244"/>
      <c r="AU51" s="244"/>
      <c r="AV51" s="123">
        <f t="shared" si="18"/>
        <v>0</v>
      </c>
      <c r="AW51" s="124">
        <f t="shared" si="19"/>
        <v>0</v>
      </c>
      <c r="AX51" s="73"/>
    </row>
    <row r="52" spans="2:50" ht="24" customHeight="1">
      <c r="B52" s="77"/>
      <c r="C52" s="245"/>
      <c r="D52" s="242"/>
      <c r="E52" s="190"/>
      <c r="F52" s="190"/>
      <c r="G52" s="190"/>
      <c r="H52" s="189"/>
      <c r="I52" s="190"/>
      <c r="J52" s="191">
        <f t="shared" si="0"/>
        <v>0</v>
      </c>
      <c r="K52" s="192"/>
      <c r="L52" s="193">
        <f t="shared" si="17"/>
        <v>0</v>
      </c>
      <c r="M52" s="194"/>
      <c r="N52" s="193">
        <f t="shared" si="1"/>
        <v>0</v>
      </c>
      <c r="O52" s="194"/>
      <c r="P52" s="193">
        <f t="shared" si="2"/>
        <v>0</v>
      </c>
      <c r="Q52" s="195"/>
      <c r="R52" s="192">
        <f t="shared" si="3"/>
        <v>0</v>
      </c>
      <c r="S52" s="196"/>
      <c r="T52" s="197">
        <f t="shared" si="4"/>
        <v>0</v>
      </c>
      <c r="U52" s="196"/>
      <c r="V52" s="193">
        <f t="shared" si="5"/>
        <v>0</v>
      </c>
      <c r="W52" s="195"/>
      <c r="X52" s="192">
        <f t="shared" si="6"/>
        <v>0</v>
      </c>
      <c r="Y52" s="199"/>
      <c r="Z52" s="192">
        <f t="shared" si="7"/>
        <v>0</v>
      </c>
      <c r="AA52" s="196"/>
      <c r="AB52" s="200">
        <f t="shared" si="8"/>
        <v>0</v>
      </c>
      <c r="AC52" s="196"/>
      <c r="AD52" s="192">
        <f t="shared" si="9"/>
        <v>0</v>
      </c>
      <c r="AE52" s="239"/>
      <c r="AF52" s="192">
        <f t="shared" si="10"/>
        <v>0</v>
      </c>
      <c r="AG52" s="199"/>
      <c r="AH52" s="193">
        <f t="shared" si="11"/>
        <v>0</v>
      </c>
      <c r="AI52" s="195"/>
      <c r="AJ52" s="193">
        <f t="shared" si="12"/>
        <v>0</v>
      </c>
      <c r="AK52" s="198"/>
      <c r="AL52" s="193">
        <f t="shared" si="13"/>
        <v>0</v>
      </c>
      <c r="AM52" s="201"/>
      <c r="AN52" s="113">
        <f t="shared" si="14"/>
        <v>0</v>
      </c>
      <c r="AO52" s="202">
        <f t="shared" si="15"/>
        <v>0</v>
      </c>
      <c r="AP52" s="203">
        <f t="shared" si="16"/>
        <v>0</v>
      </c>
      <c r="AQ52" s="204"/>
      <c r="AR52" s="204">
        <f t="shared" si="20"/>
        <v>0</v>
      </c>
      <c r="AS52" s="244"/>
      <c r="AT52" s="246"/>
      <c r="AU52" s="246"/>
      <c r="AV52" s="123">
        <f t="shared" si="18"/>
        <v>0</v>
      </c>
      <c r="AW52" s="124">
        <f t="shared" si="19"/>
        <v>0</v>
      </c>
      <c r="AX52" s="73"/>
    </row>
    <row r="53" spans="2:50" ht="24" customHeight="1">
      <c r="B53" s="77"/>
      <c r="C53" s="245" t="s">
        <v>71</v>
      </c>
      <c r="D53" s="190"/>
      <c r="E53" s="190"/>
      <c r="F53" s="190"/>
      <c r="G53" s="190"/>
      <c r="H53" s="189"/>
      <c r="I53" s="190"/>
      <c r="J53" s="191">
        <f t="shared" si="0"/>
        <v>0</v>
      </c>
      <c r="K53" s="193"/>
      <c r="L53" s="193">
        <f t="shared" si="17"/>
        <v>0</v>
      </c>
      <c r="M53" s="194"/>
      <c r="N53" s="193">
        <f t="shared" si="1"/>
        <v>0</v>
      </c>
      <c r="O53" s="194"/>
      <c r="P53" s="193">
        <f t="shared" si="2"/>
        <v>0</v>
      </c>
      <c r="Q53" s="195"/>
      <c r="R53" s="192">
        <f t="shared" si="3"/>
        <v>0</v>
      </c>
      <c r="S53" s="196"/>
      <c r="T53" s="197">
        <f t="shared" si="4"/>
        <v>0</v>
      </c>
      <c r="U53" s="196"/>
      <c r="V53" s="193">
        <f t="shared" si="5"/>
        <v>0</v>
      </c>
      <c r="W53" s="195"/>
      <c r="X53" s="192">
        <f t="shared" si="6"/>
        <v>0</v>
      </c>
      <c r="Y53" s="199"/>
      <c r="Z53" s="192">
        <f t="shared" si="7"/>
        <v>0</v>
      </c>
      <c r="AA53" s="196"/>
      <c r="AB53" s="200">
        <f t="shared" si="8"/>
        <v>0</v>
      </c>
      <c r="AC53" s="196"/>
      <c r="AD53" s="192">
        <f t="shared" si="9"/>
        <v>0</v>
      </c>
      <c r="AE53" s="239"/>
      <c r="AF53" s="192">
        <f t="shared" si="10"/>
        <v>0</v>
      </c>
      <c r="AG53" s="247"/>
      <c r="AH53" s="193">
        <f t="shared" si="11"/>
        <v>0</v>
      </c>
      <c r="AI53" s="195"/>
      <c r="AJ53" s="193">
        <f t="shared" si="12"/>
        <v>0</v>
      </c>
      <c r="AK53" s="198"/>
      <c r="AL53" s="193">
        <f t="shared" si="13"/>
        <v>0</v>
      </c>
      <c r="AM53" s="201"/>
      <c r="AN53" s="113">
        <f t="shared" si="14"/>
        <v>0</v>
      </c>
      <c r="AO53" s="202">
        <f t="shared" si="15"/>
        <v>0</v>
      </c>
      <c r="AP53" s="203">
        <f t="shared" si="16"/>
        <v>0</v>
      </c>
      <c r="AQ53" s="204"/>
      <c r="AR53" s="204">
        <f t="shared" si="20"/>
        <v>0</v>
      </c>
      <c r="AS53" s="240"/>
      <c r="AT53" s="246"/>
      <c r="AU53" s="246"/>
      <c r="AV53" s="123">
        <f t="shared" si="18"/>
        <v>0</v>
      </c>
      <c r="AW53" s="124">
        <f t="shared" si="19"/>
        <v>0</v>
      </c>
      <c r="AX53" s="73"/>
    </row>
    <row r="54" spans="2:50" ht="24" customHeight="1">
      <c r="B54" s="77"/>
      <c r="C54" s="245"/>
      <c r="D54" s="242"/>
      <c r="E54" s="190"/>
      <c r="F54" s="190"/>
      <c r="G54" s="190"/>
      <c r="H54" s="189"/>
      <c r="I54" s="190"/>
      <c r="J54" s="191">
        <f t="shared" si="0"/>
        <v>0</v>
      </c>
      <c r="K54" s="192"/>
      <c r="L54" s="193">
        <f t="shared" si="17"/>
        <v>0</v>
      </c>
      <c r="M54" s="194"/>
      <c r="N54" s="193">
        <f t="shared" si="1"/>
        <v>0</v>
      </c>
      <c r="O54" s="194"/>
      <c r="P54" s="193">
        <f t="shared" si="2"/>
        <v>0</v>
      </c>
      <c r="Q54" s="195"/>
      <c r="R54" s="192">
        <f t="shared" si="3"/>
        <v>0</v>
      </c>
      <c r="S54" s="196"/>
      <c r="T54" s="197">
        <f t="shared" si="4"/>
        <v>0</v>
      </c>
      <c r="U54" s="196"/>
      <c r="V54" s="193">
        <f t="shared" si="5"/>
        <v>0</v>
      </c>
      <c r="W54" s="195"/>
      <c r="X54" s="192">
        <f t="shared" si="6"/>
        <v>0</v>
      </c>
      <c r="Y54" s="199"/>
      <c r="Z54" s="192">
        <f t="shared" si="7"/>
        <v>0</v>
      </c>
      <c r="AA54" s="196"/>
      <c r="AB54" s="200">
        <f t="shared" si="8"/>
        <v>0</v>
      </c>
      <c r="AC54" s="196"/>
      <c r="AD54" s="192">
        <f t="shared" si="9"/>
        <v>0</v>
      </c>
      <c r="AE54" s="239"/>
      <c r="AF54" s="192">
        <f t="shared" si="10"/>
        <v>0</v>
      </c>
      <c r="AG54" s="199"/>
      <c r="AH54" s="193">
        <f t="shared" si="11"/>
        <v>0</v>
      </c>
      <c r="AI54" s="195"/>
      <c r="AJ54" s="193">
        <f t="shared" si="12"/>
        <v>0</v>
      </c>
      <c r="AK54" s="198"/>
      <c r="AL54" s="193">
        <f t="shared" si="13"/>
        <v>0</v>
      </c>
      <c r="AM54" s="201"/>
      <c r="AN54" s="113">
        <f t="shared" si="14"/>
        <v>0</v>
      </c>
      <c r="AO54" s="202">
        <f t="shared" si="15"/>
        <v>0</v>
      </c>
      <c r="AP54" s="203">
        <f t="shared" si="16"/>
        <v>0</v>
      </c>
      <c r="AQ54" s="204"/>
      <c r="AR54" s="204">
        <f t="shared" si="20"/>
        <v>0</v>
      </c>
      <c r="AS54" s="244"/>
      <c r="AT54" s="246"/>
      <c r="AU54" s="246"/>
      <c r="AV54" s="123">
        <f t="shared" si="18"/>
        <v>0</v>
      </c>
      <c r="AW54" s="124">
        <f t="shared" si="19"/>
        <v>0</v>
      </c>
      <c r="AX54" s="73"/>
    </row>
    <row r="55" spans="2:50" ht="24" customHeight="1">
      <c r="B55" s="77"/>
      <c r="C55" s="245"/>
      <c r="D55" s="242"/>
      <c r="E55" s="190"/>
      <c r="F55" s="190"/>
      <c r="G55" s="190"/>
      <c r="H55" s="189"/>
      <c r="I55" s="190"/>
      <c r="J55" s="191">
        <f t="shared" si="0"/>
        <v>0</v>
      </c>
      <c r="K55" s="192"/>
      <c r="L55" s="193">
        <f t="shared" si="17"/>
        <v>0</v>
      </c>
      <c r="M55" s="194"/>
      <c r="N55" s="193">
        <f t="shared" si="1"/>
        <v>0</v>
      </c>
      <c r="O55" s="194"/>
      <c r="P55" s="193">
        <f t="shared" si="2"/>
        <v>0</v>
      </c>
      <c r="Q55" s="195"/>
      <c r="R55" s="192">
        <f t="shared" si="3"/>
        <v>0</v>
      </c>
      <c r="S55" s="196"/>
      <c r="T55" s="197">
        <f t="shared" si="4"/>
        <v>0</v>
      </c>
      <c r="U55" s="196"/>
      <c r="V55" s="193">
        <f t="shared" si="5"/>
        <v>0</v>
      </c>
      <c r="W55" s="195"/>
      <c r="X55" s="192">
        <f t="shared" si="6"/>
        <v>0</v>
      </c>
      <c r="Y55" s="199"/>
      <c r="Z55" s="192">
        <f t="shared" si="7"/>
        <v>0</v>
      </c>
      <c r="AA55" s="196"/>
      <c r="AB55" s="200">
        <f t="shared" si="8"/>
        <v>0</v>
      </c>
      <c r="AC55" s="196"/>
      <c r="AD55" s="192">
        <f t="shared" si="9"/>
        <v>0</v>
      </c>
      <c r="AE55" s="199"/>
      <c r="AF55" s="192">
        <f t="shared" si="10"/>
        <v>0</v>
      </c>
      <c r="AG55" s="199"/>
      <c r="AH55" s="193">
        <f t="shared" si="11"/>
        <v>0</v>
      </c>
      <c r="AI55" s="195"/>
      <c r="AJ55" s="193">
        <f t="shared" si="12"/>
        <v>0</v>
      </c>
      <c r="AK55" s="198"/>
      <c r="AL55" s="193">
        <f t="shared" si="13"/>
        <v>0</v>
      </c>
      <c r="AM55" s="201"/>
      <c r="AN55" s="113">
        <f t="shared" si="14"/>
        <v>0</v>
      </c>
      <c r="AO55" s="202">
        <f t="shared" si="15"/>
        <v>0</v>
      </c>
      <c r="AP55" s="203">
        <f t="shared" si="16"/>
        <v>0</v>
      </c>
      <c r="AQ55" s="204"/>
      <c r="AR55" s="204">
        <f t="shared" si="20"/>
        <v>0</v>
      </c>
      <c r="AS55" s="244"/>
      <c r="AT55" s="246"/>
      <c r="AU55" s="246"/>
      <c r="AV55" s="123">
        <f t="shared" si="18"/>
        <v>0</v>
      </c>
      <c r="AW55" s="124">
        <f t="shared" si="19"/>
        <v>0</v>
      </c>
      <c r="AX55" s="73"/>
    </row>
    <row r="56" spans="2:50" ht="24" customHeight="1">
      <c r="B56" s="77"/>
      <c r="C56" s="245"/>
      <c r="D56" s="242"/>
      <c r="E56" s="188"/>
      <c r="F56" s="188"/>
      <c r="G56" s="188"/>
      <c r="H56" s="189"/>
      <c r="I56" s="190"/>
      <c r="J56" s="191">
        <f t="shared" si="0"/>
        <v>0</v>
      </c>
      <c r="K56" s="192"/>
      <c r="L56" s="193">
        <f t="shared" si="17"/>
        <v>0</v>
      </c>
      <c r="M56" s="194"/>
      <c r="N56" s="193">
        <f t="shared" si="1"/>
        <v>0</v>
      </c>
      <c r="O56" s="194"/>
      <c r="P56" s="193">
        <f t="shared" si="2"/>
        <v>0</v>
      </c>
      <c r="Q56" s="195"/>
      <c r="R56" s="192">
        <f t="shared" si="3"/>
        <v>0</v>
      </c>
      <c r="S56" s="196"/>
      <c r="T56" s="197">
        <f t="shared" si="4"/>
        <v>0</v>
      </c>
      <c r="U56" s="196"/>
      <c r="V56" s="193">
        <f t="shared" si="5"/>
        <v>0</v>
      </c>
      <c r="W56" s="195"/>
      <c r="X56" s="192">
        <f t="shared" si="6"/>
        <v>0</v>
      </c>
      <c r="Y56" s="199"/>
      <c r="Z56" s="192">
        <f t="shared" si="7"/>
        <v>0</v>
      </c>
      <c r="AA56" s="196"/>
      <c r="AB56" s="200">
        <f t="shared" si="8"/>
        <v>0</v>
      </c>
      <c r="AC56" s="196"/>
      <c r="AD56" s="192">
        <f t="shared" si="9"/>
        <v>0</v>
      </c>
      <c r="AE56" s="199"/>
      <c r="AF56" s="192">
        <f t="shared" si="10"/>
        <v>0</v>
      </c>
      <c r="AG56" s="199"/>
      <c r="AH56" s="193">
        <f t="shared" si="11"/>
        <v>0</v>
      </c>
      <c r="AI56" s="195"/>
      <c r="AJ56" s="193">
        <f t="shared" si="12"/>
        <v>0</v>
      </c>
      <c r="AK56" s="198"/>
      <c r="AL56" s="193">
        <f t="shared" si="13"/>
        <v>0</v>
      </c>
      <c r="AM56" s="201"/>
      <c r="AN56" s="113">
        <f t="shared" si="14"/>
        <v>0</v>
      </c>
      <c r="AO56" s="202">
        <f t="shared" si="15"/>
        <v>0</v>
      </c>
      <c r="AP56" s="203">
        <f t="shared" si="16"/>
        <v>0</v>
      </c>
      <c r="AQ56" s="204"/>
      <c r="AR56" s="204">
        <f t="shared" si="20"/>
        <v>0</v>
      </c>
      <c r="AS56" s="244"/>
      <c r="AT56" s="246"/>
      <c r="AU56" s="246"/>
      <c r="AV56" s="123">
        <f t="shared" si="18"/>
        <v>0</v>
      </c>
      <c r="AW56" s="124">
        <f t="shared" si="19"/>
        <v>0</v>
      </c>
      <c r="AX56" s="73"/>
    </row>
    <row r="57" spans="2:50" ht="24" customHeight="1">
      <c r="B57" s="77"/>
      <c r="C57" s="245"/>
      <c r="D57" s="242"/>
      <c r="E57" s="190"/>
      <c r="F57" s="190"/>
      <c r="G57" s="190"/>
      <c r="H57" s="189"/>
      <c r="I57" s="190"/>
      <c r="J57" s="191">
        <f t="shared" si="0"/>
        <v>0</v>
      </c>
      <c r="K57" s="192"/>
      <c r="L57" s="193">
        <f t="shared" si="17"/>
        <v>0</v>
      </c>
      <c r="M57" s="194"/>
      <c r="N57" s="193">
        <f t="shared" si="1"/>
        <v>0</v>
      </c>
      <c r="O57" s="194"/>
      <c r="P57" s="193">
        <f t="shared" si="2"/>
        <v>0</v>
      </c>
      <c r="Q57" s="195"/>
      <c r="R57" s="192">
        <f t="shared" si="3"/>
        <v>0</v>
      </c>
      <c r="S57" s="196"/>
      <c r="T57" s="197">
        <f t="shared" si="4"/>
        <v>0</v>
      </c>
      <c r="U57" s="196"/>
      <c r="V57" s="193">
        <f t="shared" si="5"/>
        <v>0</v>
      </c>
      <c r="W57" s="195"/>
      <c r="X57" s="192">
        <f t="shared" si="6"/>
        <v>0</v>
      </c>
      <c r="Y57" s="199"/>
      <c r="Z57" s="192">
        <f t="shared" si="7"/>
        <v>0</v>
      </c>
      <c r="AA57" s="196"/>
      <c r="AB57" s="200">
        <f t="shared" si="8"/>
        <v>0</v>
      </c>
      <c r="AC57" s="196"/>
      <c r="AD57" s="192">
        <f t="shared" si="9"/>
        <v>0</v>
      </c>
      <c r="AE57" s="239"/>
      <c r="AF57" s="192">
        <f t="shared" si="10"/>
        <v>0</v>
      </c>
      <c r="AG57" s="199"/>
      <c r="AH57" s="193">
        <f t="shared" si="11"/>
        <v>0</v>
      </c>
      <c r="AI57" s="195"/>
      <c r="AJ57" s="193">
        <f t="shared" si="12"/>
        <v>0</v>
      </c>
      <c r="AK57" s="198"/>
      <c r="AL57" s="193">
        <f t="shared" si="13"/>
        <v>0</v>
      </c>
      <c r="AM57" s="201"/>
      <c r="AN57" s="113">
        <f t="shared" si="14"/>
        <v>0</v>
      </c>
      <c r="AO57" s="202">
        <f t="shared" si="15"/>
        <v>0</v>
      </c>
      <c r="AP57" s="203">
        <f t="shared" si="16"/>
        <v>0</v>
      </c>
      <c r="AQ57" s="204"/>
      <c r="AR57" s="204">
        <f t="shared" si="20"/>
        <v>0</v>
      </c>
      <c r="AS57" s="244"/>
      <c r="AT57" s="246"/>
      <c r="AU57" s="246"/>
      <c r="AV57" s="123">
        <f t="shared" si="18"/>
        <v>0</v>
      </c>
      <c r="AW57" s="124">
        <f t="shared" si="19"/>
        <v>0</v>
      </c>
      <c r="AX57" s="73"/>
    </row>
    <row r="58" spans="2:50" ht="24" customHeight="1">
      <c r="B58" s="77"/>
      <c r="C58" s="245" t="s">
        <v>71</v>
      </c>
      <c r="D58" s="242"/>
      <c r="E58" s="190"/>
      <c r="F58" s="190"/>
      <c r="G58" s="190"/>
      <c r="H58" s="189"/>
      <c r="I58" s="190"/>
      <c r="J58" s="191">
        <f t="shared" si="0"/>
        <v>0</v>
      </c>
      <c r="K58" s="192"/>
      <c r="L58" s="193">
        <f t="shared" si="17"/>
        <v>0</v>
      </c>
      <c r="M58" s="194"/>
      <c r="N58" s="193">
        <f t="shared" si="1"/>
        <v>0</v>
      </c>
      <c r="O58" s="194"/>
      <c r="P58" s="193">
        <f t="shared" si="2"/>
        <v>0</v>
      </c>
      <c r="Q58" s="195"/>
      <c r="R58" s="192">
        <f t="shared" si="3"/>
        <v>0</v>
      </c>
      <c r="S58" s="196"/>
      <c r="T58" s="197">
        <f t="shared" si="4"/>
        <v>0</v>
      </c>
      <c r="U58" s="196"/>
      <c r="V58" s="193">
        <f t="shared" si="5"/>
        <v>0</v>
      </c>
      <c r="W58" s="195"/>
      <c r="X58" s="192">
        <f t="shared" si="6"/>
        <v>0</v>
      </c>
      <c r="Y58" s="199"/>
      <c r="Z58" s="192">
        <f t="shared" si="7"/>
        <v>0</v>
      </c>
      <c r="AA58" s="196"/>
      <c r="AB58" s="200">
        <f t="shared" si="8"/>
        <v>0</v>
      </c>
      <c r="AC58" s="196"/>
      <c r="AD58" s="192">
        <f t="shared" si="9"/>
        <v>0</v>
      </c>
      <c r="AE58" s="199"/>
      <c r="AF58" s="192">
        <f t="shared" si="10"/>
        <v>0</v>
      </c>
      <c r="AG58" s="199"/>
      <c r="AH58" s="193">
        <f t="shared" si="11"/>
        <v>0</v>
      </c>
      <c r="AI58" s="195"/>
      <c r="AJ58" s="193">
        <f t="shared" si="12"/>
        <v>0</v>
      </c>
      <c r="AK58" s="198"/>
      <c r="AL58" s="193">
        <f t="shared" si="13"/>
        <v>0</v>
      </c>
      <c r="AM58" s="201"/>
      <c r="AN58" s="113">
        <f t="shared" si="14"/>
        <v>0</v>
      </c>
      <c r="AO58" s="202">
        <f t="shared" si="15"/>
        <v>0</v>
      </c>
      <c r="AP58" s="203">
        <f t="shared" si="16"/>
        <v>0</v>
      </c>
      <c r="AQ58" s="204"/>
      <c r="AR58" s="204">
        <f t="shared" si="20"/>
        <v>0</v>
      </c>
      <c r="AS58" s="244"/>
      <c r="AT58" s="246"/>
      <c r="AU58" s="246"/>
      <c r="AV58" s="123">
        <f t="shared" si="18"/>
        <v>0</v>
      </c>
      <c r="AW58" s="124">
        <f t="shared" si="19"/>
        <v>0</v>
      </c>
      <c r="AX58" s="73"/>
    </row>
    <row r="59" spans="2:50" ht="24" customHeight="1">
      <c r="B59" s="77"/>
      <c r="C59" s="245"/>
      <c r="D59" s="242"/>
      <c r="E59" s="190"/>
      <c r="F59" s="190"/>
      <c r="G59" s="190"/>
      <c r="H59" s="189"/>
      <c r="I59" s="190"/>
      <c r="J59" s="191">
        <f t="shared" si="0"/>
        <v>0</v>
      </c>
      <c r="K59" s="192"/>
      <c r="L59" s="193">
        <f t="shared" si="17"/>
        <v>0</v>
      </c>
      <c r="M59" s="194"/>
      <c r="N59" s="193">
        <f t="shared" si="1"/>
        <v>0</v>
      </c>
      <c r="O59" s="194"/>
      <c r="P59" s="193">
        <f t="shared" si="2"/>
        <v>0</v>
      </c>
      <c r="Q59" s="195"/>
      <c r="R59" s="192">
        <f t="shared" si="3"/>
        <v>0</v>
      </c>
      <c r="S59" s="196"/>
      <c r="T59" s="197">
        <f t="shared" si="4"/>
        <v>0</v>
      </c>
      <c r="U59" s="196"/>
      <c r="V59" s="193">
        <f t="shared" si="5"/>
        <v>0</v>
      </c>
      <c r="W59" s="195"/>
      <c r="X59" s="192">
        <f t="shared" si="6"/>
        <v>0</v>
      </c>
      <c r="Y59" s="199"/>
      <c r="Z59" s="192">
        <f t="shared" si="7"/>
        <v>0</v>
      </c>
      <c r="AA59" s="196"/>
      <c r="AB59" s="200">
        <f t="shared" si="8"/>
        <v>0</v>
      </c>
      <c r="AC59" s="196"/>
      <c r="AD59" s="192">
        <f t="shared" si="9"/>
        <v>0</v>
      </c>
      <c r="AE59" s="199"/>
      <c r="AF59" s="192">
        <f t="shared" si="10"/>
        <v>0</v>
      </c>
      <c r="AG59" s="199"/>
      <c r="AH59" s="193">
        <f t="shared" si="11"/>
        <v>0</v>
      </c>
      <c r="AI59" s="195"/>
      <c r="AJ59" s="193">
        <f t="shared" si="12"/>
        <v>0</v>
      </c>
      <c r="AK59" s="198"/>
      <c r="AL59" s="193">
        <f t="shared" si="13"/>
        <v>0</v>
      </c>
      <c r="AM59" s="201"/>
      <c r="AN59" s="113">
        <f t="shared" si="14"/>
        <v>0</v>
      </c>
      <c r="AO59" s="202">
        <f t="shared" si="15"/>
        <v>0</v>
      </c>
      <c r="AP59" s="203">
        <f t="shared" si="16"/>
        <v>0</v>
      </c>
      <c r="AQ59" s="204"/>
      <c r="AR59" s="204">
        <f t="shared" si="20"/>
        <v>0</v>
      </c>
      <c r="AS59" s="244"/>
      <c r="AT59" s="248"/>
      <c r="AU59" s="248"/>
      <c r="AV59" s="123">
        <f t="shared" si="18"/>
        <v>0</v>
      </c>
      <c r="AW59" s="124">
        <f t="shared" si="19"/>
        <v>0</v>
      </c>
      <c r="AX59" s="73"/>
    </row>
    <row r="60" spans="2:50" ht="24" customHeight="1">
      <c r="B60" s="77"/>
      <c r="C60" s="241" t="s">
        <v>71</v>
      </c>
      <c r="D60" s="242"/>
      <c r="E60" s="188"/>
      <c r="F60" s="188"/>
      <c r="G60" s="188"/>
      <c r="H60" s="189"/>
      <c r="I60" s="188"/>
      <c r="J60" s="191">
        <f t="shared" si="0"/>
        <v>0</v>
      </c>
      <c r="K60" s="193"/>
      <c r="L60" s="193">
        <f t="shared" si="17"/>
        <v>0</v>
      </c>
      <c r="M60" s="194"/>
      <c r="N60" s="193">
        <f t="shared" si="1"/>
        <v>0</v>
      </c>
      <c r="O60" s="194"/>
      <c r="P60" s="193">
        <f t="shared" si="2"/>
        <v>0</v>
      </c>
      <c r="Q60" s="195"/>
      <c r="R60" s="192">
        <f t="shared" si="3"/>
        <v>0</v>
      </c>
      <c r="S60" s="196"/>
      <c r="T60" s="197">
        <f t="shared" si="4"/>
        <v>0</v>
      </c>
      <c r="U60" s="196"/>
      <c r="V60" s="193">
        <f t="shared" si="5"/>
        <v>0</v>
      </c>
      <c r="W60" s="195"/>
      <c r="X60" s="192">
        <f t="shared" si="6"/>
        <v>0</v>
      </c>
      <c r="Y60" s="199"/>
      <c r="Z60" s="192">
        <f t="shared" si="7"/>
        <v>0</v>
      </c>
      <c r="AA60" s="196"/>
      <c r="AB60" s="200">
        <f t="shared" si="8"/>
        <v>0</v>
      </c>
      <c r="AC60" s="196"/>
      <c r="AD60" s="192">
        <f t="shared" si="9"/>
        <v>0</v>
      </c>
      <c r="AE60" s="239"/>
      <c r="AF60" s="192">
        <f t="shared" si="10"/>
        <v>0</v>
      </c>
      <c r="AG60" s="239"/>
      <c r="AH60" s="193">
        <f t="shared" si="11"/>
        <v>0</v>
      </c>
      <c r="AI60" s="195"/>
      <c r="AJ60" s="193">
        <f t="shared" si="12"/>
        <v>0</v>
      </c>
      <c r="AK60" s="198"/>
      <c r="AL60" s="193">
        <f t="shared" si="13"/>
        <v>0</v>
      </c>
      <c r="AM60" s="201"/>
      <c r="AN60" s="113">
        <f t="shared" si="14"/>
        <v>0</v>
      </c>
      <c r="AO60" s="202">
        <f t="shared" si="15"/>
        <v>0</v>
      </c>
      <c r="AP60" s="203">
        <f t="shared" si="16"/>
        <v>0</v>
      </c>
      <c r="AQ60" s="204"/>
      <c r="AR60" s="204">
        <f t="shared" si="20"/>
        <v>0</v>
      </c>
      <c r="AS60" s="240"/>
      <c r="AT60" s="249"/>
      <c r="AU60" s="249"/>
      <c r="AV60" s="123">
        <f t="shared" si="18"/>
        <v>0</v>
      </c>
      <c r="AW60" s="124">
        <f t="shared" si="19"/>
        <v>0</v>
      </c>
      <c r="AX60" s="250"/>
    </row>
    <row r="61" spans="2:50" ht="24" customHeight="1">
      <c r="B61" s="77"/>
      <c r="C61" s="241"/>
      <c r="D61" s="242"/>
      <c r="E61" s="188"/>
      <c r="F61" s="188"/>
      <c r="G61" s="188"/>
      <c r="H61" s="189"/>
      <c r="I61" s="188"/>
      <c r="J61" s="191">
        <f t="shared" si="0"/>
        <v>0</v>
      </c>
      <c r="K61" s="193"/>
      <c r="L61" s="193">
        <f t="shared" si="17"/>
        <v>0</v>
      </c>
      <c r="M61" s="194"/>
      <c r="N61" s="193">
        <f t="shared" si="1"/>
        <v>0</v>
      </c>
      <c r="O61" s="194"/>
      <c r="P61" s="193">
        <f t="shared" si="2"/>
        <v>0</v>
      </c>
      <c r="Q61" s="195"/>
      <c r="R61" s="192">
        <f t="shared" si="3"/>
        <v>0</v>
      </c>
      <c r="S61" s="196"/>
      <c r="T61" s="197">
        <f t="shared" si="4"/>
        <v>0</v>
      </c>
      <c r="U61" s="196"/>
      <c r="V61" s="193">
        <f t="shared" si="5"/>
        <v>0</v>
      </c>
      <c r="W61" s="195"/>
      <c r="X61" s="192">
        <f t="shared" si="6"/>
        <v>0</v>
      </c>
      <c r="Y61" s="199"/>
      <c r="Z61" s="192">
        <f t="shared" si="7"/>
        <v>0</v>
      </c>
      <c r="AA61" s="196"/>
      <c r="AB61" s="200">
        <f t="shared" si="8"/>
        <v>0</v>
      </c>
      <c r="AC61" s="196"/>
      <c r="AD61" s="192">
        <f t="shared" si="9"/>
        <v>0</v>
      </c>
      <c r="AE61" s="239"/>
      <c r="AF61" s="192">
        <f t="shared" si="10"/>
        <v>0</v>
      </c>
      <c r="AG61" s="239"/>
      <c r="AH61" s="193">
        <f t="shared" si="11"/>
        <v>0</v>
      </c>
      <c r="AI61" s="195"/>
      <c r="AJ61" s="193">
        <f t="shared" si="12"/>
        <v>0</v>
      </c>
      <c r="AK61" s="198"/>
      <c r="AL61" s="193">
        <f t="shared" si="13"/>
        <v>0</v>
      </c>
      <c r="AM61" s="201"/>
      <c r="AN61" s="113">
        <f t="shared" si="14"/>
        <v>0</v>
      </c>
      <c r="AO61" s="202">
        <f t="shared" si="15"/>
        <v>0</v>
      </c>
      <c r="AP61" s="203">
        <f t="shared" si="16"/>
        <v>0</v>
      </c>
      <c r="AQ61" s="204"/>
      <c r="AR61" s="204">
        <f t="shared" si="20"/>
        <v>0</v>
      </c>
      <c r="AS61" s="251"/>
      <c r="AT61" s="240"/>
      <c r="AU61" s="240"/>
      <c r="AV61" s="123">
        <f t="shared" si="18"/>
        <v>0</v>
      </c>
      <c r="AW61" s="124">
        <f t="shared" si="19"/>
        <v>0</v>
      </c>
      <c r="AX61" s="250"/>
    </row>
    <row r="62" spans="2:50" ht="24" customHeight="1">
      <c r="B62" s="77"/>
      <c r="C62" s="245"/>
      <c r="D62" s="242"/>
      <c r="E62" s="188"/>
      <c r="F62" s="188"/>
      <c r="G62" s="188"/>
      <c r="H62" s="189"/>
      <c r="I62" s="190"/>
      <c r="J62" s="191">
        <f t="shared" si="0"/>
        <v>0</v>
      </c>
      <c r="K62" s="192"/>
      <c r="L62" s="193">
        <f t="shared" si="17"/>
        <v>0</v>
      </c>
      <c r="M62" s="194"/>
      <c r="N62" s="193">
        <f t="shared" si="1"/>
        <v>0</v>
      </c>
      <c r="O62" s="194"/>
      <c r="P62" s="193">
        <f t="shared" si="2"/>
        <v>0</v>
      </c>
      <c r="Q62" s="195"/>
      <c r="R62" s="192">
        <f t="shared" si="3"/>
        <v>0</v>
      </c>
      <c r="S62" s="196"/>
      <c r="T62" s="197">
        <f t="shared" si="4"/>
        <v>0</v>
      </c>
      <c r="U62" s="196"/>
      <c r="V62" s="193">
        <f t="shared" si="5"/>
        <v>0</v>
      </c>
      <c r="W62" s="195"/>
      <c r="X62" s="192">
        <f t="shared" si="6"/>
        <v>0</v>
      </c>
      <c r="Y62" s="199"/>
      <c r="Z62" s="192">
        <f t="shared" si="7"/>
        <v>0</v>
      </c>
      <c r="AA62" s="196"/>
      <c r="AB62" s="200">
        <f t="shared" si="8"/>
        <v>0</v>
      </c>
      <c r="AC62" s="196"/>
      <c r="AD62" s="192">
        <f t="shared" si="9"/>
        <v>0</v>
      </c>
      <c r="AE62" s="199"/>
      <c r="AF62" s="192">
        <f t="shared" si="10"/>
        <v>0</v>
      </c>
      <c r="AG62" s="199"/>
      <c r="AH62" s="193">
        <f t="shared" si="11"/>
        <v>0</v>
      </c>
      <c r="AI62" s="195"/>
      <c r="AJ62" s="193">
        <f t="shared" si="12"/>
        <v>0</v>
      </c>
      <c r="AK62" s="198"/>
      <c r="AL62" s="193">
        <f t="shared" si="13"/>
        <v>0</v>
      </c>
      <c r="AM62" s="201"/>
      <c r="AN62" s="113">
        <f t="shared" si="14"/>
        <v>0</v>
      </c>
      <c r="AO62" s="202">
        <f t="shared" si="15"/>
        <v>0</v>
      </c>
      <c r="AP62" s="203">
        <f t="shared" si="16"/>
        <v>0</v>
      </c>
      <c r="AQ62" s="204"/>
      <c r="AR62" s="204">
        <f t="shared" si="20"/>
        <v>0</v>
      </c>
      <c r="AS62" s="244"/>
      <c r="AT62" s="240"/>
      <c r="AU62" s="240"/>
      <c r="AV62" s="123">
        <f t="shared" si="18"/>
        <v>0</v>
      </c>
      <c r="AW62" s="124">
        <f t="shared" si="19"/>
        <v>0</v>
      </c>
      <c r="AX62" s="73"/>
    </row>
    <row r="63" spans="2:50" ht="24" customHeight="1">
      <c r="B63" s="77"/>
      <c r="C63" s="245"/>
      <c r="D63" s="252"/>
      <c r="E63" s="190"/>
      <c r="F63" s="190"/>
      <c r="G63" s="190"/>
      <c r="H63" s="189"/>
      <c r="I63" s="190"/>
      <c r="J63" s="191">
        <f t="shared" si="0"/>
        <v>0</v>
      </c>
      <c r="K63" s="192"/>
      <c r="L63" s="193">
        <f t="shared" si="17"/>
        <v>0</v>
      </c>
      <c r="M63" s="194"/>
      <c r="N63" s="193">
        <f t="shared" si="1"/>
        <v>0</v>
      </c>
      <c r="O63" s="194"/>
      <c r="P63" s="193">
        <f t="shared" si="2"/>
        <v>0</v>
      </c>
      <c r="Q63" s="195"/>
      <c r="R63" s="192">
        <f t="shared" si="3"/>
        <v>0</v>
      </c>
      <c r="S63" s="196"/>
      <c r="T63" s="197">
        <f t="shared" si="4"/>
        <v>0</v>
      </c>
      <c r="U63" s="196"/>
      <c r="V63" s="193">
        <f t="shared" si="5"/>
        <v>0</v>
      </c>
      <c r="W63" s="195"/>
      <c r="X63" s="192">
        <f t="shared" si="6"/>
        <v>0</v>
      </c>
      <c r="Y63" s="199"/>
      <c r="Z63" s="192">
        <f t="shared" si="7"/>
        <v>0</v>
      </c>
      <c r="AA63" s="196"/>
      <c r="AB63" s="200">
        <f t="shared" si="8"/>
        <v>0</v>
      </c>
      <c r="AC63" s="196"/>
      <c r="AD63" s="192">
        <f t="shared" si="9"/>
        <v>0</v>
      </c>
      <c r="AE63" s="199"/>
      <c r="AF63" s="192">
        <f t="shared" si="10"/>
        <v>0</v>
      </c>
      <c r="AG63" s="199"/>
      <c r="AH63" s="193">
        <f t="shared" si="11"/>
        <v>0</v>
      </c>
      <c r="AI63" s="195"/>
      <c r="AJ63" s="193">
        <f t="shared" si="12"/>
        <v>0</v>
      </c>
      <c r="AK63" s="198"/>
      <c r="AL63" s="193">
        <f t="shared" si="13"/>
        <v>0</v>
      </c>
      <c r="AM63" s="201"/>
      <c r="AN63" s="113">
        <f t="shared" si="14"/>
        <v>0</v>
      </c>
      <c r="AO63" s="202">
        <f t="shared" si="15"/>
        <v>0</v>
      </c>
      <c r="AP63" s="203">
        <f t="shared" si="16"/>
        <v>0</v>
      </c>
      <c r="AQ63" s="204"/>
      <c r="AR63" s="204">
        <f t="shared" si="20"/>
        <v>0</v>
      </c>
      <c r="AS63" s="244"/>
      <c r="AT63" s="240"/>
      <c r="AU63" s="240"/>
      <c r="AV63" s="123">
        <f t="shared" si="18"/>
        <v>0</v>
      </c>
      <c r="AW63" s="124">
        <f t="shared" si="19"/>
        <v>0</v>
      </c>
      <c r="AX63" s="73"/>
    </row>
    <row r="64" spans="2:50" ht="24" customHeight="1">
      <c r="B64" s="77"/>
      <c r="C64" s="245"/>
      <c r="D64" s="242"/>
      <c r="E64" s="190"/>
      <c r="F64" s="190"/>
      <c r="G64" s="190"/>
      <c r="H64" s="189"/>
      <c r="I64" s="190"/>
      <c r="J64" s="191">
        <f t="shared" si="0"/>
        <v>0</v>
      </c>
      <c r="K64" s="192"/>
      <c r="L64" s="193">
        <f t="shared" si="17"/>
        <v>0</v>
      </c>
      <c r="M64" s="194"/>
      <c r="N64" s="193">
        <f t="shared" si="1"/>
        <v>0</v>
      </c>
      <c r="O64" s="194"/>
      <c r="P64" s="193">
        <f t="shared" si="2"/>
        <v>0</v>
      </c>
      <c r="Q64" s="195"/>
      <c r="R64" s="192">
        <f t="shared" si="3"/>
        <v>0</v>
      </c>
      <c r="S64" s="196"/>
      <c r="T64" s="197">
        <f t="shared" si="4"/>
        <v>0</v>
      </c>
      <c r="U64" s="196"/>
      <c r="V64" s="193">
        <f t="shared" si="5"/>
        <v>0</v>
      </c>
      <c r="W64" s="195"/>
      <c r="X64" s="192">
        <f t="shared" si="6"/>
        <v>0</v>
      </c>
      <c r="Y64" s="199"/>
      <c r="Z64" s="192">
        <f t="shared" si="7"/>
        <v>0</v>
      </c>
      <c r="AA64" s="196"/>
      <c r="AB64" s="200">
        <f t="shared" si="8"/>
        <v>0</v>
      </c>
      <c r="AC64" s="196"/>
      <c r="AD64" s="192">
        <f t="shared" si="9"/>
        <v>0</v>
      </c>
      <c r="AE64" s="243"/>
      <c r="AF64" s="192">
        <f t="shared" si="10"/>
        <v>0</v>
      </c>
      <c r="AG64" s="243"/>
      <c r="AH64" s="193">
        <f t="shared" si="11"/>
        <v>0</v>
      </c>
      <c r="AI64" s="195"/>
      <c r="AJ64" s="193">
        <f t="shared" si="12"/>
        <v>0</v>
      </c>
      <c r="AK64" s="198"/>
      <c r="AL64" s="193">
        <f t="shared" si="13"/>
        <v>0</v>
      </c>
      <c r="AM64" s="201"/>
      <c r="AN64" s="113">
        <f t="shared" si="14"/>
        <v>0</v>
      </c>
      <c r="AO64" s="202">
        <f>SUM(AN64,AL64,AJ64,AH64,AF64,AD64,AB64,Z64,X64,V64,T64,R64,P64,N64)</f>
        <v>0</v>
      </c>
      <c r="AP64" s="203">
        <f t="shared" si="16"/>
        <v>0</v>
      </c>
      <c r="AQ64" s="204"/>
      <c r="AR64" s="204">
        <f t="shared" si="20"/>
        <v>0</v>
      </c>
      <c r="AS64" s="244"/>
      <c r="AT64" s="240"/>
      <c r="AU64" s="240"/>
      <c r="AV64" s="123">
        <f t="shared" si="18"/>
        <v>0</v>
      </c>
      <c r="AW64" s="124">
        <f t="shared" si="19"/>
        <v>0</v>
      </c>
      <c r="AX64" s="73"/>
    </row>
    <row r="65" spans="2:50" ht="24" customHeight="1">
      <c r="B65" s="77"/>
      <c r="C65" s="241"/>
      <c r="D65" s="242"/>
      <c r="E65" s="190"/>
      <c r="F65" s="190"/>
      <c r="G65" s="190"/>
      <c r="H65" s="189"/>
      <c r="I65" s="190"/>
      <c r="J65" s="191">
        <f t="shared" si="0"/>
        <v>0</v>
      </c>
      <c r="K65" s="192"/>
      <c r="L65" s="193">
        <f t="shared" si="17"/>
        <v>0</v>
      </c>
      <c r="M65" s="194"/>
      <c r="N65" s="193">
        <f t="shared" si="1"/>
        <v>0</v>
      </c>
      <c r="O65" s="194"/>
      <c r="P65" s="193">
        <f t="shared" si="2"/>
        <v>0</v>
      </c>
      <c r="Q65" s="195"/>
      <c r="R65" s="192">
        <f t="shared" si="3"/>
        <v>0</v>
      </c>
      <c r="S65" s="196"/>
      <c r="T65" s="197">
        <f t="shared" si="4"/>
        <v>0</v>
      </c>
      <c r="U65" s="196"/>
      <c r="V65" s="193">
        <f t="shared" si="5"/>
        <v>0</v>
      </c>
      <c r="W65" s="195"/>
      <c r="X65" s="192">
        <f t="shared" si="6"/>
        <v>0</v>
      </c>
      <c r="Y65" s="199"/>
      <c r="Z65" s="192">
        <f t="shared" si="7"/>
        <v>0</v>
      </c>
      <c r="AA65" s="196"/>
      <c r="AB65" s="200">
        <f t="shared" si="8"/>
        <v>0</v>
      </c>
      <c r="AC65" s="196"/>
      <c r="AD65" s="192">
        <f t="shared" si="9"/>
        <v>0</v>
      </c>
      <c r="AE65" s="199"/>
      <c r="AF65" s="192">
        <f t="shared" si="10"/>
        <v>0</v>
      </c>
      <c r="AG65" s="199"/>
      <c r="AH65" s="193">
        <f t="shared" si="11"/>
        <v>0</v>
      </c>
      <c r="AI65" s="195"/>
      <c r="AJ65" s="193">
        <f t="shared" si="12"/>
        <v>0</v>
      </c>
      <c r="AK65" s="198"/>
      <c r="AL65" s="193">
        <f t="shared" si="13"/>
        <v>0</v>
      </c>
      <c r="AM65" s="201"/>
      <c r="AN65" s="113">
        <f t="shared" si="14"/>
        <v>0</v>
      </c>
      <c r="AO65" s="202">
        <f t="shared" si="15"/>
        <v>0</v>
      </c>
      <c r="AP65" s="203">
        <f t="shared" si="16"/>
        <v>0</v>
      </c>
      <c r="AQ65" s="204"/>
      <c r="AR65" s="204">
        <f t="shared" si="20"/>
        <v>0</v>
      </c>
      <c r="AS65" s="205"/>
      <c r="AT65" s="244"/>
      <c r="AU65" s="253"/>
      <c r="AV65" s="123">
        <f t="shared" si="18"/>
        <v>0</v>
      </c>
      <c r="AW65" s="124">
        <f t="shared" si="19"/>
        <v>0</v>
      </c>
      <c r="AX65" s="73"/>
    </row>
    <row r="66" spans="2:50" ht="24" customHeight="1">
      <c r="B66" s="77"/>
      <c r="C66" s="245"/>
      <c r="D66" s="254"/>
      <c r="E66" s="255"/>
      <c r="F66" s="255"/>
      <c r="G66" s="255"/>
      <c r="H66" s="189"/>
      <c r="I66" s="256"/>
      <c r="J66" s="191">
        <f t="shared" si="0"/>
        <v>0</v>
      </c>
      <c r="K66" s="257"/>
      <c r="L66" s="193">
        <f t="shared" si="17"/>
        <v>0</v>
      </c>
      <c r="M66" s="194"/>
      <c r="N66" s="193">
        <f t="shared" si="1"/>
        <v>0</v>
      </c>
      <c r="O66" s="194"/>
      <c r="P66" s="193">
        <f t="shared" si="2"/>
        <v>0</v>
      </c>
      <c r="Q66" s="195"/>
      <c r="R66" s="192">
        <f t="shared" si="3"/>
        <v>0</v>
      </c>
      <c r="S66" s="196"/>
      <c r="T66" s="197">
        <f t="shared" si="4"/>
        <v>0</v>
      </c>
      <c r="U66" s="196"/>
      <c r="V66" s="193">
        <f t="shared" si="5"/>
        <v>0</v>
      </c>
      <c r="W66" s="195"/>
      <c r="X66" s="192">
        <f t="shared" si="6"/>
        <v>0</v>
      </c>
      <c r="Y66" s="258"/>
      <c r="Z66" s="192">
        <f t="shared" si="7"/>
        <v>0</v>
      </c>
      <c r="AA66" s="196"/>
      <c r="AB66" s="200">
        <f t="shared" si="8"/>
        <v>0</v>
      </c>
      <c r="AC66" s="196"/>
      <c r="AD66" s="192">
        <f t="shared" si="9"/>
        <v>0</v>
      </c>
      <c r="AE66" s="258"/>
      <c r="AF66" s="192">
        <f t="shared" si="10"/>
        <v>0</v>
      </c>
      <c r="AG66" s="258"/>
      <c r="AH66" s="193">
        <f t="shared" si="11"/>
        <v>0</v>
      </c>
      <c r="AI66" s="195"/>
      <c r="AJ66" s="193">
        <f t="shared" si="12"/>
        <v>0</v>
      </c>
      <c r="AK66" s="198"/>
      <c r="AL66" s="193">
        <f t="shared" si="13"/>
        <v>0</v>
      </c>
      <c r="AM66" s="201"/>
      <c r="AN66" s="113">
        <f t="shared" si="14"/>
        <v>0</v>
      </c>
      <c r="AO66" s="202">
        <f t="shared" si="15"/>
        <v>0</v>
      </c>
      <c r="AP66" s="203">
        <f t="shared" si="16"/>
        <v>0</v>
      </c>
      <c r="AQ66" s="259"/>
      <c r="AR66" s="204">
        <f t="shared" si="20"/>
        <v>0</v>
      </c>
      <c r="AS66" s="260"/>
      <c r="AT66" s="261"/>
      <c r="AU66" s="261"/>
      <c r="AV66" s="123">
        <f t="shared" si="18"/>
        <v>0</v>
      </c>
      <c r="AW66" s="124">
        <f t="shared" si="19"/>
        <v>0</v>
      </c>
      <c r="AX66" s="73"/>
    </row>
    <row r="67" spans="2:50" ht="24" customHeight="1">
      <c r="B67" s="77"/>
      <c r="C67" s="245"/>
      <c r="D67" s="242"/>
      <c r="E67" s="190"/>
      <c r="F67" s="190"/>
      <c r="G67" s="190"/>
      <c r="H67" s="189"/>
      <c r="I67" s="190"/>
      <c r="J67" s="191">
        <f t="shared" si="0"/>
        <v>0</v>
      </c>
      <c r="K67" s="192"/>
      <c r="L67" s="193">
        <f t="shared" si="17"/>
        <v>0</v>
      </c>
      <c r="M67" s="194"/>
      <c r="N67" s="193">
        <f t="shared" si="1"/>
        <v>0</v>
      </c>
      <c r="O67" s="194"/>
      <c r="P67" s="193">
        <f t="shared" si="2"/>
        <v>0</v>
      </c>
      <c r="Q67" s="195"/>
      <c r="R67" s="192">
        <f t="shared" si="3"/>
        <v>0</v>
      </c>
      <c r="S67" s="196"/>
      <c r="T67" s="197">
        <f t="shared" si="4"/>
        <v>0</v>
      </c>
      <c r="U67" s="196"/>
      <c r="V67" s="193">
        <f t="shared" si="5"/>
        <v>0</v>
      </c>
      <c r="W67" s="195"/>
      <c r="X67" s="192">
        <f t="shared" si="6"/>
        <v>0</v>
      </c>
      <c r="Y67" s="258"/>
      <c r="Z67" s="192">
        <f t="shared" si="7"/>
        <v>0</v>
      </c>
      <c r="AA67" s="196"/>
      <c r="AB67" s="200">
        <f t="shared" si="8"/>
        <v>0</v>
      </c>
      <c r="AC67" s="196"/>
      <c r="AD67" s="192">
        <f t="shared" si="9"/>
        <v>0</v>
      </c>
      <c r="AE67" s="243"/>
      <c r="AF67" s="192">
        <f t="shared" si="10"/>
        <v>0</v>
      </c>
      <c r="AG67" s="243"/>
      <c r="AH67" s="193">
        <f t="shared" si="11"/>
        <v>0</v>
      </c>
      <c r="AI67" s="195"/>
      <c r="AJ67" s="193">
        <f t="shared" si="12"/>
        <v>0</v>
      </c>
      <c r="AK67" s="198"/>
      <c r="AL67" s="193">
        <f t="shared" si="13"/>
        <v>0</v>
      </c>
      <c r="AM67" s="201"/>
      <c r="AN67" s="113">
        <f t="shared" si="14"/>
        <v>0</v>
      </c>
      <c r="AO67" s="202">
        <f t="shared" si="15"/>
        <v>0</v>
      </c>
      <c r="AP67" s="203">
        <f t="shared" si="16"/>
        <v>0</v>
      </c>
      <c r="AQ67" s="204"/>
      <c r="AR67" s="204">
        <f t="shared" si="20"/>
        <v>0</v>
      </c>
      <c r="AS67" s="244"/>
      <c r="AT67" s="240"/>
      <c r="AU67" s="240"/>
      <c r="AV67" s="123">
        <f t="shared" si="18"/>
        <v>0</v>
      </c>
      <c r="AW67" s="124">
        <f t="shared" si="19"/>
        <v>0</v>
      </c>
      <c r="AX67" s="73"/>
    </row>
    <row r="68" spans="2:50" ht="24" customHeight="1">
      <c r="B68" s="77"/>
      <c r="C68" s="245"/>
      <c r="D68" s="242"/>
      <c r="E68" s="190"/>
      <c r="F68" s="190"/>
      <c r="G68" s="190"/>
      <c r="H68" s="189"/>
      <c r="I68" s="190"/>
      <c r="J68" s="191">
        <f t="shared" si="0"/>
        <v>0</v>
      </c>
      <c r="K68" s="192"/>
      <c r="L68" s="193">
        <f t="shared" si="17"/>
        <v>0</v>
      </c>
      <c r="M68" s="194"/>
      <c r="N68" s="193">
        <f t="shared" si="1"/>
        <v>0</v>
      </c>
      <c r="O68" s="194"/>
      <c r="P68" s="193">
        <f t="shared" si="2"/>
        <v>0</v>
      </c>
      <c r="Q68" s="195"/>
      <c r="R68" s="192">
        <f t="shared" si="3"/>
        <v>0</v>
      </c>
      <c r="S68" s="196"/>
      <c r="T68" s="197">
        <f t="shared" si="4"/>
        <v>0</v>
      </c>
      <c r="U68" s="196"/>
      <c r="V68" s="193">
        <f t="shared" si="5"/>
        <v>0</v>
      </c>
      <c r="W68" s="195"/>
      <c r="X68" s="192">
        <f t="shared" si="6"/>
        <v>0</v>
      </c>
      <c r="Y68" s="199"/>
      <c r="Z68" s="192">
        <f t="shared" si="7"/>
        <v>0</v>
      </c>
      <c r="AA68" s="196"/>
      <c r="AB68" s="200">
        <f t="shared" si="8"/>
        <v>0</v>
      </c>
      <c r="AC68" s="196"/>
      <c r="AD68" s="192">
        <f t="shared" si="9"/>
        <v>0</v>
      </c>
      <c r="AE68" s="199"/>
      <c r="AF68" s="192">
        <f t="shared" si="10"/>
        <v>0</v>
      </c>
      <c r="AG68" s="199"/>
      <c r="AH68" s="193">
        <f t="shared" si="11"/>
        <v>0</v>
      </c>
      <c r="AI68" s="195"/>
      <c r="AJ68" s="193">
        <f t="shared" si="12"/>
        <v>0</v>
      </c>
      <c r="AK68" s="198"/>
      <c r="AL68" s="193">
        <f t="shared" si="13"/>
        <v>0</v>
      </c>
      <c r="AM68" s="201"/>
      <c r="AN68" s="113">
        <f t="shared" si="14"/>
        <v>0</v>
      </c>
      <c r="AO68" s="202">
        <f t="shared" si="15"/>
        <v>0</v>
      </c>
      <c r="AP68" s="203">
        <f t="shared" si="16"/>
        <v>0</v>
      </c>
      <c r="AQ68" s="204"/>
      <c r="AR68" s="204">
        <f t="shared" si="20"/>
        <v>0</v>
      </c>
      <c r="AS68" s="205"/>
      <c r="AT68" s="240"/>
      <c r="AU68" s="240"/>
      <c r="AV68" s="123">
        <f t="shared" si="18"/>
        <v>0</v>
      </c>
      <c r="AW68" s="124">
        <f t="shared" si="19"/>
        <v>0</v>
      </c>
      <c r="AX68" s="73"/>
    </row>
    <row r="69" spans="2:50" ht="24" customHeight="1">
      <c r="B69" s="77"/>
      <c r="C69" s="245"/>
      <c r="D69" s="242"/>
      <c r="E69" s="190"/>
      <c r="F69" s="190"/>
      <c r="G69" s="190"/>
      <c r="H69" s="189"/>
      <c r="I69" s="190"/>
      <c r="J69" s="191">
        <f t="shared" si="0"/>
        <v>0</v>
      </c>
      <c r="K69" s="192"/>
      <c r="L69" s="193">
        <f t="shared" si="17"/>
        <v>0</v>
      </c>
      <c r="M69" s="194"/>
      <c r="N69" s="193">
        <f t="shared" si="1"/>
        <v>0</v>
      </c>
      <c r="O69" s="194"/>
      <c r="P69" s="193">
        <f t="shared" si="2"/>
        <v>0</v>
      </c>
      <c r="Q69" s="195"/>
      <c r="R69" s="192">
        <f t="shared" si="3"/>
        <v>0</v>
      </c>
      <c r="S69" s="196"/>
      <c r="T69" s="197">
        <f t="shared" si="4"/>
        <v>0</v>
      </c>
      <c r="U69" s="196"/>
      <c r="V69" s="193">
        <f t="shared" si="5"/>
        <v>0</v>
      </c>
      <c r="W69" s="195"/>
      <c r="X69" s="192">
        <f t="shared" si="6"/>
        <v>0</v>
      </c>
      <c r="Y69" s="199"/>
      <c r="Z69" s="192">
        <f t="shared" si="7"/>
        <v>0</v>
      </c>
      <c r="AA69" s="196"/>
      <c r="AB69" s="200">
        <f t="shared" si="8"/>
        <v>0</v>
      </c>
      <c r="AC69" s="196"/>
      <c r="AD69" s="192">
        <f t="shared" si="9"/>
        <v>0</v>
      </c>
      <c r="AE69" s="199"/>
      <c r="AF69" s="192">
        <f t="shared" si="10"/>
        <v>0</v>
      </c>
      <c r="AG69" s="199"/>
      <c r="AH69" s="193">
        <f t="shared" si="11"/>
        <v>0</v>
      </c>
      <c r="AI69" s="195"/>
      <c r="AJ69" s="193">
        <f t="shared" si="12"/>
        <v>0</v>
      </c>
      <c r="AK69" s="198"/>
      <c r="AL69" s="193">
        <f t="shared" si="13"/>
        <v>0</v>
      </c>
      <c r="AM69" s="201"/>
      <c r="AN69" s="113">
        <f t="shared" si="14"/>
        <v>0</v>
      </c>
      <c r="AO69" s="202">
        <f t="shared" si="15"/>
        <v>0</v>
      </c>
      <c r="AP69" s="203">
        <f t="shared" si="16"/>
        <v>0</v>
      </c>
      <c r="AQ69" s="204"/>
      <c r="AR69" s="204">
        <f t="shared" si="20"/>
        <v>0</v>
      </c>
      <c r="AS69" s="205"/>
      <c r="AT69" s="240"/>
      <c r="AU69" s="240"/>
      <c r="AV69" s="123">
        <f t="shared" si="18"/>
        <v>0</v>
      </c>
      <c r="AW69" s="124">
        <f t="shared" si="19"/>
        <v>0</v>
      </c>
      <c r="AX69" s="73"/>
    </row>
    <row r="70" spans="2:50" ht="24" customHeight="1" thickBot="1">
      <c r="B70" s="77"/>
      <c r="C70" s="207"/>
      <c r="D70" s="208"/>
      <c r="E70" s="209"/>
      <c r="F70" s="209"/>
      <c r="G70" s="209"/>
      <c r="H70" s="209"/>
      <c r="I70" s="209"/>
      <c r="J70" s="210">
        <f t="shared" si="0"/>
        <v>0</v>
      </c>
      <c r="K70" s="211"/>
      <c r="L70" s="212">
        <f t="shared" si="17"/>
        <v>0</v>
      </c>
      <c r="M70" s="213"/>
      <c r="N70" s="212">
        <f t="shared" si="1"/>
        <v>0</v>
      </c>
      <c r="O70" s="214"/>
      <c r="P70" s="212">
        <f t="shared" si="2"/>
        <v>0</v>
      </c>
      <c r="Q70" s="215"/>
      <c r="R70" s="211">
        <f t="shared" si="3"/>
        <v>0</v>
      </c>
      <c r="S70" s="216"/>
      <c r="T70" s="217">
        <f t="shared" si="4"/>
        <v>0</v>
      </c>
      <c r="U70" s="218"/>
      <c r="V70" s="219">
        <f t="shared" si="5"/>
        <v>0</v>
      </c>
      <c r="W70" s="215"/>
      <c r="X70" s="211">
        <f t="shared" si="6"/>
        <v>0</v>
      </c>
      <c r="Y70" s="220"/>
      <c r="Z70" s="211">
        <f t="shared" si="7"/>
        <v>0</v>
      </c>
      <c r="AA70" s="216"/>
      <c r="AB70" s="221">
        <f t="shared" si="8"/>
        <v>0</v>
      </c>
      <c r="AC70" s="216"/>
      <c r="AD70" s="222">
        <f t="shared" si="9"/>
        <v>0</v>
      </c>
      <c r="AE70" s="223"/>
      <c r="AF70" s="262">
        <f>AE70/26</f>
        <v>0</v>
      </c>
      <c r="AG70" s="223"/>
      <c r="AH70" s="212">
        <f t="shared" si="11"/>
        <v>0</v>
      </c>
      <c r="AI70" s="215"/>
      <c r="AJ70" s="212">
        <f t="shared" si="12"/>
        <v>0</v>
      </c>
      <c r="AK70" s="224"/>
      <c r="AL70" s="219">
        <f t="shared" si="13"/>
        <v>0</v>
      </c>
      <c r="AM70" s="225"/>
      <c r="AN70" s="155">
        <f t="shared" si="14"/>
        <v>0</v>
      </c>
      <c r="AO70" s="226">
        <f t="shared" si="15"/>
        <v>0</v>
      </c>
      <c r="AP70" s="227">
        <f t="shared" si="16"/>
        <v>0</v>
      </c>
      <c r="AQ70" s="228"/>
      <c r="AR70" s="212">
        <f t="shared" si="20"/>
        <v>0</v>
      </c>
      <c r="AS70" s="229"/>
      <c r="AT70" s="230"/>
      <c r="AU70" s="230"/>
      <c r="AV70" s="161">
        <f t="shared" si="18"/>
        <v>0</v>
      </c>
      <c r="AW70" s="162">
        <f t="shared" si="19"/>
        <v>0</v>
      </c>
      <c r="AX70" s="73"/>
    </row>
    <row r="71" spans="2:50" ht="33" customHeight="1" thickTop="1" thickBot="1">
      <c r="B71" s="77"/>
      <c r="C71" s="263" t="s">
        <v>47</v>
      </c>
      <c r="D71" s="164">
        <f>COUNTA(D28:D70)</f>
        <v>0</v>
      </c>
      <c r="E71" s="164"/>
      <c r="F71" s="164"/>
      <c r="G71" s="164"/>
      <c r="H71" s="164"/>
      <c r="I71" s="164"/>
      <c r="J71" s="231">
        <f>SUM(J28:J70)</f>
        <v>0</v>
      </c>
      <c r="K71" s="232">
        <f>SUM(K28:K70)</f>
        <v>0</v>
      </c>
      <c r="L71" s="232">
        <f>SUM(L28:L70)</f>
        <v>0</v>
      </c>
      <c r="M71" s="233"/>
      <c r="N71" s="232">
        <f>SUM(N28:N70)</f>
        <v>0</v>
      </c>
      <c r="O71" s="232"/>
      <c r="P71" s="232">
        <f t="shared" ref="P71:AW71" si="21">SUM(P28:P70)</f>
        <v>0</v>
      </c>
      <c r="Q71" s="233"/>
      <c r="R71" s="232">
        <f t="shared" si="21"/>
        <v>0</v>
      </c>
      <c r="S71" s="233"/>
      <c r="T71" s="233">
        <f t="shared" si="21"/>
        <v>0</v>
      </c>
      <c r="U71" s="232"/>
      <c r="V71" s="233">
        <f t="shared" si="21"/>
        <v>0</v>
      </c>
      <c r="W71" s="233"/>
      <c r="X71" s="232">
        <f t="shared" si="21"/>
        <v>0</v>
      </c>
      <c r="Y71" s="232"/>
      <c r="Z71" s="232">
        <f t="shared" si="21"/>
        <v>0</v>
      </c>
      <c r="AA71" s="233"/>
      <c r="AB71" s="233">
        <f t="shared" si="21"/>
        <v>0</v>
      </c>
      <c r="AC71" s="233"/>
      <c r="AD71" s="233">
        <f t="shared" si="21"/>
        <v>0</v>
      </c>
      <c r="AE71" s="232"/>
      <c r="AF71" s="232">
        <f t="shared" si="21"/>
        <v>0</v>
      </c>
      <c r="AG71" s="232"/>
      <c r="AH71" s="232">
        <f t="shared" si="21"/>
        <v>0</v>
      </c>
      <c r="AI71" s="233"/>
      <c r="AJ71" s="232">
        <f t="shared" si="21"/>
        <v>0</v>
      </c>
      <c r="AK71" s="233"/>
      <c r="AL71" s="233">
        <f t="shared" si="21"/>
        <v>0</v>
      </c>
      <c r="AM71" s="233"/>
      <c r="AN71" s="233">
        <f t="shared" si="21"/>
        <v>0</v>
      </c>
      <c r="AO71" s="233">
        <f t="shared" si="21"/>
        <v>0</v>
      </c>
      <c r="AP71" s="232">
        <f t="shared" si="21"/>
        <v>0</v>
      </c>
      <c r="AQ71" s="232">
        <f t="shared" si="21"/>
        <v>0</v>
      </c>
      <c r="AR71" s="232">
        <f t="shared" si="21"/>
        <v>0</v>
      </c>
      <c r="AS71" s="232">
        <f t="shared" si="21"/>
        <v>0</v>
      </c>
      <c r="AT71" s="232">
        <f t="shared" si="21"/>
        <v>0</v>
      </c>
      <c r="AU71" s="232">
        <f t="shared" si="21"/>
        <v>0</v>
      </c>
      <c r="AV71" s="233">
        <f t="shared" si="21"/>
        <v>0</v>
      </c>
      <c r="AW71" s="233">
        <f t="shared" si="21"/>
        <v>0</v>
      </c>
      <c r="AX71" s="73"/>
    </row>
    <row r="72" spans="2:50" ht="24.75" customHeight="1" thickBot="1">
      <c r="B72" s="77"/>
      <c r="C72" s="168" t="s">
        <v>72</v>
      </c>
      <c r="D72" s="169"/>
      <c r="E72" s="169"/>
      <c r="F72" s="169"/>
      <c r="G72" s="169"/>
      <c r="H72" s="169"/>
      <c r="I72" s="169"/>
      <c r="J72" s="169"/>
      <c r="K72" s="234"/>
      <c r="L72" s="171"/>
      <c r="M72" s="172"/>
      <c r="N72" s="172"/>
      <c r="O72" s="172"/>
      <c r="P72" s="172"/>
      <c r="Q72" s="172"/>
      <c r="R72" s="172"/>
      <c r="S72" s="172"/>
      <c r="T72" s="234"/>
      <c r="U72" s="234"/>
      <c r="V72" s="172"/>
      <c r="W72" s="172"/>
      <c r="X72" s="172"/>
      <c r="Y72" s="172"/>
      <c r="Z72" s="234"/>
      <c r="AA72" s="234"/>
      <c r="AB72" s="172"/>
      <c r="AC72" s="172"/>
      <c r="AD72" s="234"/>
      <c r="AE72" s="234"/>
      <c r="AF72" s="172"/>
      <c r="AG72" s="172"/>
      <c r="AH72" s="234"/>
      <c r="AI72" s="234"/>
      <c r="AJ72" s="234"/>
      <c r="AK72" s="234"/>
      <c r="AL72" s="172"/>
      <c r="AM72" s="172"/>
      <c r="AN72" s="172"/>
      <c r="AO72" s="172" t="s">
        <v>73</v>
      </c>
      <c r="AP72" s="172"/>
      <c r="AQ72" s="172" t="s">
        <v>73</v>
      </c>
      <c r="AR72" s="172"/>
      <c r="AS72" s="173">
        <v>141</v>
      </c>
      <c r="AT72" s="235" t="s">
        <v>74</v>
      </c>
      <c r="AU72" s="236"/>
      <c r="AV72" s="236"/>
      <c r="AW72" s="176">
        <v>116</v>
      </c>
      <c r="AX72" s="73"/>
    </row>
    <row r="73" spans="2:50">
      <c r="B73" s="39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  <c r="Y73" s="177"/>
      <c r="Z73" s="177"/>
      <c r="AA73" s="177"/>
      <c r="AB73" s="177"/>
      <c r="AC73" s="177"/>
      <c r="AD73" s="177"/>
      <c r="AE73" s="177"/>
      <c r="AF73" s="177"/>
      <c r="AG73" s="177"/>
      <c r="AH73" s="177"/>
      <c r="AI73" s="177"/>
      <c r="AJ73" s="177"/>
      <c r="AK73" s="177"/>
      <c r="AL73" s="177"/>
      <c r="AM73" s="177"/>
      <c r="AN73" s="177"/>
      <c r="AO73" s="177"/>
      <c r="AP73" s="177"/>
      <c r="AQ73" s="177"/>
      <c r="AR73" s="177"/>
      <c r="AS73" s="177"/>
      <c r="AT73" s="177"/>
      <c r="AU73" s="177"/>
      <c r="AV73" s="177"/>
      <c r="AW73" s="177"/>
      <c r="AX73" s="73"/>
    </row>
    <row r="74" spans="2:50">
      <c r="B74" s="39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9"/>
    </row>
    <row r="75" spans="2:50" ht="15" thickBot="1">
      <c r="B75" s="56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180"/>
    </row>
    <row r="81" spans="6:6">
      <c r="F81">
        <v>300</v>
      </c>
    </row>
  </sheetData>
  <mergeCells count="68">
    <mergeCell ref="AE25:AF25"/>
    <mergeCell ref="AG25:AH25"/>
    <mergeCell ref="AI25:AJ26"/>
    <mergeCell ref="AK25:AL25"/>
    <mergeCell ref="AM25:AN25"/>
    <mergeCell ref="AC27:AD27"/>
    <mergeCell ref="AE27:AF27"/>
    <mergeCell ref="AG27:AH27"/>
    <mergeCell ref="AI27:AJ27"/>
    <mergeCell ref="AC26:AD26"/>
    <mergeCell ref="AE26:AF26"/>
    <mergeCell ref="M27:N27"/>
    <mergeCell ref="O27:P27"/>
    <mergeCell ref="Q27:R27"/>
    <mergeCell ref="S27:T27"/>
    <mergeCell ref="U27:V27"/>
    <mergeCell ref="W27:X27"/>
    <mergeCell ref="Q26:R26"/>
    <mergeCell ref="W26:X26"/>
    <mergeCell ref="Y26:Z26"/>
    <mergeCell ref="AA26:AB26"/>
    <mergeCell ref="Y27:Z27"/>
    <mergeCell ref="AA27:AB27"/>
    <mergeCell ref="AP25:AP27"/>
    <mergeCell ref="AG26:AH26"/>
    <mergeCell ref="AK26:AL26"/>
    <mergeCell ref="AM26:AN26"/>
    <mergeCell ref="AK27:AL27"/>
    <mergeCell ref="AM27:AN27"/>
    <mergeCell ref="W25:X25"/>
    <mergeCell ref="AA25:AB25"/>
    <mergeCell ref="AC25:AD25"/>
    <mergeCell ref="Y24:Z24"/>
    <mergeCell ref="AA24:AB24"/>
    <mergeCell ref="AC24:AD24"/>
    <mergeCell ref="Y25:Z25"/>
    <mergeCell ref="M25:N26"/>
    <mergeCell ref="O25:P26"/>
    <mergeCell ref="Q25:R25"/>
    <mergeCell ref="S25:T26"/>
    <mergeCell ref="U25:V26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K24:AL24"/>
    <mergeCell ref="AM24:AN24"/>
    <mergeCell ref="AE24:AF24"/>
    <mergeCell ref="AG24:AH24"/>
    <mergeCell ref="AI24:AJ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4CEA-A597-4849-AA5E-B6E206648313}">
  <sheetPr>
    <pageSetUpPr fitToPage="1"/>
  </sheetPr>
  <dimension ref="B1:AX63"/>
  <sheetViews>
    <sheetView showGridLines="0" zoomScale="50" zoomScaleNormal="50" zoomScalePageLayoutView="42" workbookViewId="0">
      <selection activeCell="G31" sqref="G31"/>
    </sheetView>
  </sheetViews>
  <sheetFormatPr defaultRowHeight="14.5"/>
  <cols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0" customWidth="1"/>
    <col min="14" max="14" width="22.81640625" customWidth="1"/>
    <col min="15" max="15" width="13.26953125" customWidth="1"/>
    <col min="16" max="16" width="22.54296875" customWidth="1"/>
    <col min="17" max="17" width="18.26953125" customWidth="1"/>
    <col min="18" max="18" width="24.54296875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264"/>
      <c r="D20" s="265"/>
      <c r="E20" s="25"/>
      <c r="F20" s="25"/>
      <c r="G20" s="25"/>
      <c r="H20" s="61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36"/>
      <c r="AO20" s="6"/>
      <c r="AP20" s="6"/>
      <c r="AQ20" s="6"/>
      <c r="AR20" s="182"/>
      <c r="AS20" s="5"/>
      <c r="AT20" s="5"/>
      <c r="AU20" s="5"/>
      <c r="AV20" s="5"/>
      <c r="AW20" s="5"/>
      <c r="AX20" s="9"/>
    </row>
    <row r="21" spans="2:50" ht="19" thickBot="1">
      <c r="C21" s="5"/>
      <c r="D21" s="266"/>
      <c r="E21" s="8"/>
      <c r="F21" s="8"/>
      <c r="G21" s="8"/>
      <c r="H21" s="8"/>
      <c r="I21" s="6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36"/>
      <c r="AO21" s="6"/>
      <c r="AP21" s="6"/>
      <c r="AQ21" s="6"/>
      <c r="AR21" s="182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58" si="0">I29*H29</f>
        <v>0</v>
      </c>
      <c r="K29" s="192"/>
      <c r="L29" s="193">
        <f>8.4/100*J29</f>
        <v>0</v>
      </c>
      <c r="M29" s="194"/>
      <c r="N29" s="193">
        <f t="shared" ref="N29:N57" si="1">M29/100*J29</f>
        <v>0</v>
      </c>
      <c r="O29" s="194"/>
      <c r="P29" s="193">
        <f t="shared" ref="P29:P58" si="2">O29/100*J29</f>
        <v>0</v>
      </c>
      <c r="Q29" s="195"/>
      <c r="R29" s="192">
        <f t="shared" ref="R29:R58" si="3">Q29/26</f>
        <v>0</v>
      </c>
      <c r="S29" s="196"/>
      <c r="T29" s="197">
        <f t="shared" ref="T29:T58" si="4">S29/26</f>
        <v>0</v>
      </c>
      <c r="U29" s="196"/>
      <c r="V29" s="193">
        <f t="shared" ref="V29:V58" si="5">U29/100*J29</f>
        <v>0</v>
      </c>
      <c r="W29" s="195"/>
      <c r="X29" s="192">
        <f t="shared" ref="X29:X58" si="6">W29/26</f>
        <v>0</v>
      </c>
      <c r="Y29" s="199"/>
      <c r="Z29" s="192">
        <f t="shared" ref="Z29:Z58" si="7">Y29/26</f>
        <v>0</v>
      </c>
      <c r="AA29" s="196"/>
      <c r="AB29" s="200">
        <f t="shared" ref="AB29:AB58" si="8">AA29/26</f>
        <v>0</v>
      </c>
      <c r="AC29" s="196"/>
      <c r="AD29" s="192">
        <f t="shared" ref="AD29:AD58" si="9">AC29/26</f>
        <v>0</v>
      </c>
      <c r="AE29" s="199"/>
      <c r="AF29" s="192">
        <f t="shared" ref="AF29:AF58" si="10">AE29/26</f>
        <v>0</v>
      </c>
      <c r="AG29" s="199"/>
      <c r="AH29" s="193">
        <f t="shared" ref="AH29:AH58" si="11">AG29/100*J29</f>
        <v>0</v>
      </c>
      <c r="AI29" s="195"/>
      <c r="AJ29" s="193">
        <f t="shared" ref="AJ29:AJ58" si="12">AI29/100*J29</f>
        <v>0</v>
      </c>
      <c r="AK29" s="198"/>
      <c r="AL29" s="193">
        <f t="shared" ref="AL29:AL58" si="13">AK29/100*J29</f>
        <v>0</v>
      </c>
      <c r="AM29" s="201"/>
      <c r="AN29" s="113">
        <f t="shared" ref="AN29:AN58" si="14">AM29/100*J29</f>
        <v>0</v>
      </c>
      <c r="AO29" s="202">
        <f t="shared" ref="AO29:AO58" si="15">SUM(AN29,AL29,AJ29,AH29,AF29,AD29,AB29,Z29,X29,V29,T29,R29,P29,N29)</f>
        <v>0</v>
      </c>
      <c r="AP29" s="203">
        <f t="shared" ref="AP29:AP58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58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58" si="18">SUM(AQ30:AU30)</f>
        <v>0</v>
      </c>
      <c r="AW30" s="124">
        <f t="shared" ref="AW30:AW58" si="19">AP30-AV30</f>
        <v>0</v>
      </c>
      <c r="AX30" s="73"/>
    </row>
    <row r="31" spans="2:50" ht="24" customHeight="1">
      <c r="B31" s="77"/>
      <c r="C31" s="241" t="s">
        <v>71</v>
      </c>
      <c r="D31" s="188"/>
      <c r="E31" s="188"/>
      <c r="F31" s="188"/>
      <c r="G31" s="188"/>
      <c r="H31" s="189"/>
      <c r="I31" s="190"/>
      <c r="J31" s="191">
        <f t="shared" si="0"/>
        <v>0</v>
      </c>
      <c r="K31" s="192"/>
      <c r="L31" s="193">
        <f t="shared" si="17"/>
        <v>0</v>
      </c>
      <c r="M31" s="194"/>
      <c r="N31" s="193">
        <f t="shared" si="1"/>
        <v>0</v>
      </c>
      <c r="O31" s="194"/>
      <c r="P31" s="193">
        <f t="shared" si="2"/>
        <v>0</v>
      </c>
      <c r="Q31" s="195"/>
      <c r="R31" s="192">
        <f t="shared" si="3"/>
        <v>0</v>
      </c>
      <c r="S31" s="196"/>
      <c r="T31" s="197">
        <f t="shared" si="4"/>
        <v>0</v>
      </c>
      <c r="U31" s="196"/>
      <c r="V31" s="193">
        <f t="shared" si="5"/>
        <v>0</v>
      </c>
      <c r="W31" s="195"/>
      <c r="X31" s="192">
        <f t="shared" si="6"/>
        <v>0</v>
      </c>
      <c r="Y31" s="199"/>
      <c r="Z31" s="192">
        <f t="shared" si="7"/>
        <v>0</v>
      </c>
      <c r="AA31" s="196"/>
      <c r="AB31" s="200">
        <f t="shared" si="8"/>
        <v>0</v>
      </c>
      <c r="AC31" s="196"/>
      <c r="AD31" s="192">
        <f t="shared" si="9"/>
        <v>0</v>
      </c>
      <c r="AE31" s="199"/>
      <c r="AF31" s="192">
        <f t="shared" si="10"/>
        <v>0</v>
      </c>
      <c r="AG31" s="199"/>
      <c r="AH31" s="193">
        <f t="shared" si="11"/>
        <v>0</v>
      </c>
      <c r="AI31" s="195"/>
      <c r="AJ31" s="193">
        <f t="shared" si="12"/>
        <v>0</v>
      </c>
      <c r="AK31" s="198"/>
      <c r="AL31" s="193">
        <f t="shared" si="13"/>
        <v>0</v>
      </c>
      <c r="AM31" s="201"/>
      <c r="AN31" s="113">
        <f t="shared" si="14"/>
        <v>0</v>
      </c>
      <c r="AO31" s="202">
        <f t="shared" si="15"/>
        <v>0</v>
      </c>
      <c r="AP31" s="203">
        <f t="shared" si="16"/>
        <v>0</v>
      </c>
      <c r="AQ31" s="204"/>
      <c r="AR31" s="204">
        <f t="shared" ref="AR31:AR58" si="20">6/100*J31</f>
        <v>0</v>
      </c>
      <c r="AS31" s="205"/>
      <c r="AT31" s="241"/>
      <c r="AU31" s="241"/>
      <c r="AV31" s="123">
        <f t="shared" si="18"/>
        <v>0</v>
      </c>
      <c r="AW31" s="124">
        <f t="shared" si="19"/>
        <v>0</v>
      </c>
      <c r="AX31" s="73"/>
    </row>
    <row r="32" spans="2:50" ht="24" customHeight="1">
      <c r="B32" s="77"/>
      <c r="C32" s="241"/>
      <c r="D32" s="242"/>
      <c r="E32" s="188"/>
      <c r="F32" s="188"/>
      <c r="G32" s="188"/>
      <c r="H32" s="189"/>
      <c r="I32" s="190"/>
      <c r="J32" s="191">
        <f t="shared" si="0"/>
        <v>0</v>
      </c>
      <c r="K32" s="192"/>
      <c r="L32" s="193">
        <f t="shared" si="17"/>
        <v>0</v>
      </c>
      <c r="M32" s="194"/>
      <c r="N32" s="193">
        <f t="shared" si="1"/>
        <v>0</v>
      </c>
      <c r="O32" s="194"/>
      <c r="P32" s="193">
        <f t="shared" si="2"/>
        <v>0</v>
      </c>
      <c r="Q32" s="195"/>
      <c r="R32" s="192">
        <f t="shared" si="3"/>
        <v>0</v>
      </c>
      <c r="S32" s="196"/>
      <c r="T32" s="197">
        <f t="shared" si="4"/>
        <v>0</v>
      </c>
      <c r="U32" s="196"/>
      <c r="V32" s="193">
        <f t="shared" si="5"/>
        <v>0</v>
      </c>
      <c r="W32" s="195"/>
      <c r="X32" s="192">
        <f t="shared" si="6"/>
        <v>0</v>
      </c>
      <c r="Y32" s="199"/>
      <c r="Z32" s="192">
        <f t="shared" si="7"/>
        <v>0</v>
      </c>
      <c r="AA32" s="196"/>
      <c r="AB32" s="200">
        <f t="shared" si="8"/>
        <v>0</v>
      </c>
      <c r="AC32" s="196"/>
      <c r="AD32" s="192">
        <f t="shared" si="9"/>
        <v>0</v>
      </c>
      <c r="AE32" s="243"/>
      <c r="AF32" s="192">
        <f t="shared" si="10"/>
        <v>0</v>
      </c>
      <c r="AG32" s="243"/>
      <c r="AH32" s="193">
        <f t="shared" si="11"/>
        <v>0</v>
      </c>
      <c r="AI32" s="195"/>
      <c r="AJ32" s="193">
        <f t="shared" si="12"/>
        <v>0</v>
      </c>
      <c r="AK32" s="198"/>
      <c r="AL32" s="193">
        <f t="shared" si="13"/>
        <v>0</v>
      </c>
      <c r="AM32" s="201"/>
      <c r="AN32" s="113">
        <f t="shared" si="14"/>
        <v>0</v>
      </c>
      <c r="AO32" s="202">
        <f t="shared" si="15"/>
        <v>0</v>
      </c>
      <c r="AP32" s="203">
        <f t="shared" si="16"/>
        <v>0</v>
      </c>
      <c r="AQ32" s="204"/>
      <c r="AR32" s="204">
        <f t="shared" si="20"/>
        <v>0</v>
      </c>
      <c r="AS32" s="205"/>
      <c r="AT32" s="244"/>
      <c r="AU32" s="244"/>
      <c r="AV32" s="123">
        <f t="shared" si="18"/>
        <v>0</v>
      </c>
      <c r="AW32" s="124">
        <f t="shared" si="19"/>
        <v>0</v>
      </c>
      <c r="AX32" s="73"/>
    </row>
    <row r="33" spans="2:50" ht="24" customHeight="1">
      <c r="B33" s="77"/>
      <c r="C33" s="241"/>
      <c r="D33" s="242"/>
      <c r="E33" s="188"/>
      <c r="F33" s="188"/>
      <c r="G33" s="188"/>
      <c r="H33" s="189"/>
      <c r="I33" s="190"/>
      <c r="J33" s="191">
        <f t="shared" si="0"/>
        <v>0</v>
      </c>
      <c r="K33" s="192"/>
      <c r="L33" s="193">
        <f t="shared" si="17"/>
        <v>0</v>
      </c>
      <c r="M33" s="194"/>
      <c r="N33" s="193">
        <f t="shared" si="1"/>
        <v>0</v>
      </c>
      <c r="O33" s="194"/>
      <c r="P33" s="193">
        <f t="shared" si="2"/>
        <v>0</v>
      </c>
      <c r="Q33" s="195"/>
      <c r="R33" s="192">
        <f t="shared" si="3"/>
        <v>0</v>
      </c>
      <c r="S33" s="196"/>
      <c r="T33" s="197">
        <f t="shared" si="4"/>
        <v>0</v>
      </c>
      <c r="U33" s="196"/>
      <c r="V33" s="193">
        <f t="shared" si="5"/>
        <v>0</v>
      </c>
      <c r="W33" s="195"/>
      <c r="X33" s="192">
        <f t="shared" si="6"/>
        <v>0</v>
      </c>
      <c r="Y33" s="199"/>
      <c r="Z33" s="192">
        <f t="shared" si="7"/>
        <v>0</v>
      </c>
      <c r="AA33" s="196"/>
      <c r="AB33" s="200">
        <f t="shared" si="8"/>
        <v>0</v>
      </c>
      <c r="AC33" s="196"/>
      <c r="AD33" s="192">
        <f t="shared" si="9"/>
        <v>0</v>
      </c>
      <c r="AE33" s="243"/>
      <c r="AF33" s="192">
        <f t="shared" si="10"/>
        <v>0</v>
      </c>
      <c r="AG33" s="243"/>
      <c r="AH33" s="193">
        <f t="shared" si="11"/>
        <v>0</v>
      </c>
      <c r="AI33" s="195"/>
      <c r="AJ33" s="193">
        <f t="shared" si="12"/>
        <v>0</v>
      </c>
      <c r="AK33" s="198"/>
      <c r="AL33" s="193">
        <f t="shared" si="13"/>
        <v>0</v>
      </c>
      <c r="AM33" s="201"/>
      <c r="AN33" s="113">
        <f t="shared" si="14"/>
        <v>0</v>
      </c>
      <c r="AO33" s="202">
        <f t="shared" si="15"/>
        <v>0</v>
      </c>
      <c r="AP33" s="203">
        <f t="shared" si="16"/>
        <v>0</v>
      </c>
      <c r="AQ33" s="204"/>
      <c r="AR33" s="204">
        <f t="shared" si="20"/>
        <v>0</v>
      </c>
      <c r="AS33" s="205"/>
      <c r="AT33" s="244"/>
      <c r="AU33" s="244"/>
      <c r="AV33" s="123">
        <f t="shared" si="18"/>
        <v>0</v>
      </c>
      <c r="AW33" s="124">
        <f t="shared" si="19"/>
        <v>0</v>
      </c>
      <c r="AX33" s="73"/>
    </row>
    <row r="34" spans="2:50" ht="24" customHeight="1">
      <c r="B34" s="77"/>
      <c r="C34" s="241"/>
      <c r="D34" s="242"/>
      <c r="E34" s="188"/>
      <c r="F34" s="188"/>
      <c r="G34" s="188"/>
      <c r="H34" s="189"/>
      <c r="I34" s="190"/>
      <c r="J34" s="191">
        <f t="shared" si="0"/>
        <v>0</v>
      </c>
      <c r="K34" s="192"/>
      <c r="L34" s="193">
        <f t="shared" si="17"/>
        <v>0</v>
      </c>
      <c r="M34" s="194"/>
      <c r="N34" s="193">
        <f t="shared" si="1"/>
        <v>0</v>
      </c>
      <c r="O34" s="194"/>
      <c r="P34" s="193">
        <f t="shared" si="2"/>
        <v>0</v>
      </c>
      <c r="Q34" s="195"/>
      <c r="R34" s="192">
        <f t="shared" si="3"/>
        <v>0</v>
      </c>
      <c r="S34" s="196"/>
      <c r="T34" s="197">
        <f t="shared" si="4"/>
        <v>0</v>
      </c>
      <c r="U34" s="196"/>
      <c r="V34" s="193">
        <f t="shared" si="5"/>
        <v>0</v>
      </c>
      <c r="W34" s="195"/>
      <c r="X34" s="192">
        <f t="shared" si="6"/>
        <v>0</v>
      </c>
      <c r="Y34" s="199"/>
      <c r="Z34" s="192">
        <f t="shared" si="7"/>
        <v>0</v>
      </c>
      <c r="AA34" s="196"/>
      <c r="AB34" s="200">
        <f t="shared" si="8"/>
        <v>0</v>
      </c>
      <c r="AC34" s="196"/>
      <c r="AD34" s="192">
        <f t="shared" si="9"/>
        <v>0</v>
      </c>
      <c r="AE34" s="199"/>
      <c r="AF34" s="192">
        <f t="shared" si="10"/>
        <v>0</v>
      </c>
      <c r="AG34" s="199"/>
      <c r="AH34" s="193">
        <f t="shared" si="11"/>
        <v>0</v>
      </c>
      <c r="AI34" s="195"/>
      <c r="AJ34" s="193">
        <f t="shared" si="12"/>
        <v>0</v>
      </c>
      <c r="AK34" s="198"/>
      <c r="AL34" s="193">
        <f t="shared" si="13"/>
        <v>0</v>
      </c>
      <c r="AM34" s="201"/>
      <c r="AN34" s="113">
        <f t="shared" si="14"/>
        <v>0</v>
      </c>
      <c r="AO34" s="202">
        <f t="shared" si="15"/>
        <v>0</v>
      </c>
      <c r="AP34" s="203">
        <f t="shared" si="16"/>
        <v>0</v>
      </c>
      <c r="AQ34" s="204"/>
      <c r="AR34" s="204">
        <f t="shared" si="20"/>
        <v>0</v>
      </c>
      <c r="AS34" s="205"/>
      <c r="AT34" s="244"/>
      <c r="AU34" s="244"/>
      <c r="AV34" s="123">
        <f t="shared" si="18"/>
        <v>0</v>
      </c>
      <c r="AW34" s="124">
        <f t="shared" si="19"/>
        <v>0</v>
      </c>
      <c r="AX34" s="73"/>
    </row>
    <row r="35" spans="2:50" ht="24" customHeight="1">
      <c r="B35" s="77"/>
      <c r="C35" s="241"/>
      <c r="D35" s="242"/>
      <c r="E35" s="190"/>
      <c r="F35" s="190"/>
      <c r="G35" s="190"/>
      <c r="H35" s="189"/>
      <c r="I35" s="190"/>
      <c r="J35" s="191">
        <f t="shared" si="0"/>
        <v>0</v>
      </c>
      <c r="K35" s="192"/>
      <c r="L35" s="193">
        <f t="shared" si="17"/>
        <v>0</v>
      </c>
      <c r="M35" s="194"/>
      <c r="N35" s="193">
        <f t="shared" si="1"/>
        <v>0</v>
      </c>
      <c r="O35" s="194"/>
      <c r="P35" s="193">
        <f t="shared" si="2"/>
        <v>0</v>
      </c>
      <c r="Q35" s="195"/>
      <c r="R35" s="192">
        <f t="shared" si="3"/>
        <v>0</v>
      </c>
      <c r="S35" s="196"/>
      <c r="T35" s="197">
        <f t="shared" si="4"/>
        <v>0</v>
      </c>
      <c r="U35" s="196"/>
      <c r="V35" s="193">
        <f t="shared" si="5"/>
        <v>0</v>
      </c>
      <c r="W35" s="195"/>
      <c r="X35" s="192">
        <f t="shared" si="6"/>
        <v>0</v>
      </c>
      <c r="Y35" s="199"/>
      <c r="Z35" s="192">
        <f t="shared" si="7"/>
        <v>0</v>
      </c>
      <c r="AA35" s="196"/>
      <c r="AB35" s="200">
        <f t="shared" si="8"/>
        <v>0</v>
      </c>
      <c r="AC35" s="196"/>
      <c r="AD35" s="192">
        <f t="shared" si="9"/>
        <v>0</v>
      </c>
      <c r="AE35" s="199"/>
      <c r="AF35" s="192">
        <f t="shared" si="10"/>
        <v>0</v>
      </c>
      <c r="AG35" s="199"/>
      <c r="AH35" s="193">
        <f t="shared" si="11"/>
        <v>0</v>
      </c>
      <c r="AI35" s="195"/>
      <c r="AJ35" s="193">
        <f t="shared" si="12"/>
        <v>0</v>
      </c>
      <c r="AK35" s="198"/>
      <c r="AL35" s="193">
        <f t="shared" si="13"/>
        <v>0</v>
      </c>
      <c r="AM35" s="201"/>
      <c r="AN35" s="113">
        <f t="shared" si="14"/>
        <v>0</v>
      </c>
      <c r="AO35" s="202">
        <f t="shared" si="15"/>
        <v>0</v>
      </c>
      <c r="AP35" s="203">
        <f t="shared" si="16"/>
        <v>0</v>
      </c>
      <c r="AQ35" s="204"/>
      <c r="AR35" s="204">
        <f t="shared" si="20"/>
        <v>0</v>
      </c>
      <c r="AS35" s="205"/>
      <c r="AT35" s="244"/>
      <c r="AU35" s="244"/>
      <c r="AV35" s="123">
        <f t="shared" si="18"/>
        <v>0</v>
      </c>
      <c r="AW35" s="124">
        <f t="shared" si="19"/>
        <v>0</v>
      </c>
      <c r="AX35" s="73"/>
    </row>
    <row r="36" spans="2:50" ht="24" customHeight="1">
      <c r="B36" s="77"/>
      <c r="C36" s="241"/>
      <c r="D36" s="242"/>
      <c r="E36" s="190"/>
      <c r="F36" s="190"/>
      <c r="G36" s="190"/>
      <c r="H36" s="189"/>
      <c r="I36" s="190"/>
      <c r="J36" s="191">
        <f t="shared" si="0"/>
        <v>0</v>
      </c>
      <c r="K36" s="192"/>
      <c r="L36" s="193">
        <f t="shared" si="17"/>
        <v>0</v>
      </c>
      <c r="M36" s="194"/>
      <c r="N36" s="193">
        <f t="shared" si="1"/>
        <v>0</v>
      </c>
      <c r="O36" s="194"/>
      <c r="P36" s="193">
        <f t="shared" si="2"/>
        <v>0</v>
      </c>
      <c r="Q36" s="195"/>
      <c r="R36" s="192">
        <f t="shared" si="3"/>
        <v>0</v>
      </c>
      <c r="S36" s="196"/>
      <c r="T36" s="197">
        <f t="shared" si="4"/>
        <v>0</v>
      </c>
      <c r="U36" s="196"/>
      <c r="V36" s="193">
        <f t="shared" si="5"/>
        <v>0</v>
      </c>
      <c r="W36" s="195"/>
      <c r="X36" s="192">
        <f t="shared" si="6"/>
        <v>0</v>
      </c>
      <c r="Y36" s="199"/>
      <c r="Z36" s="192">
        <f t="shared" si="7"/>
        <v>0</v>
      </c>
      <c r="AA36" s="196"/>
      <c r="AB36" s="200">
        <f t="shared" si="8"/>
        <v>0</v>
      </c>
      <c r="AC36" s="196"/>
      <c r="AD36" s="192">
        <f t="shared" si="9"/>
        <v>0</v>
      </c>
      <c r="AE36" s="199"/>
      <c r="AF36" s="192">
        <f t="shared" si="10"/>
        <v>0</v>
      </c>
      <c r="AG36" s="199"/>
      <c r="AH36" s="193">
        <f t="shared" si="11"/>
        <v>0</v>
      </c>
      <c r="AI36" s="195"/>
      <c r="AJ36" s="193">
        <f t="shared" si="12"/>
        <v>0</v>
      </c>
      <c r="AK36" s="198"/>
      <c r="AL36" s="193">
        <f t="shared" si="13"/>
        <v>0</v>
      </c>
      <c r="AM36" s="201"/>
      <c r="AN36" s="113">
        <f t="shared" si="14"/>
        <v>0</v>
      </c>
      <c r="AO36" s="202">
        <f t="shared" si="15"/>
        <v>0</v>
      </c>
      <c r="AP36" s="203">
        <f t="shared" si="16"/>
        <v>0</v>
      </c>
      <c r="AQ36" s="204"/>
      <c r="AR36" s="204">
        <f t="shared" si="20"/>
        <v>0</v>
      </c>
      <c r="AS36" s="205"/>
      <c r="AT36" s="244"/>
      <c r="AU36" s="244"/>
      <c r="AV36" s="123">
        <f t="shared" si="18"/>
        <v>0</v>
      </c>
      <c r="AW36" s="124">
        <f t="shared" si="19"/>
        <v>0</v>
      </c>
      <c r="AX36" s="73"/>
    </row>
    <row r="37" spans="2:50" ht="24" customHeight="1">
      <c r="B37" s="77"/>
      <c r="C37" s="245"/>
      <c r="D37" s="242"/>
      <c r="E37" s="190"/>
      <c r="F37" s="190"/>
      <c r="G37" s="190"/>
      <c r="H37" s="189"/>
      <c r="I37" s="190"/>
      <c r="J37" s="191">
        <f t="shared" si="0"/>
        <v>0</v>
      </c>
      <c r="K37" s="192"/>
      <c r="L37" s="193">
        <f t="shared" si="17"/>
        <v>0</v>
      </c>
      <c r="M37" s="194"/>
      <c r="N37" s="193">
        <f t="shared" si="1"/>
        <v>0</v>
      </c>
      <c r="O37" s="194"/>
      <c r="P37" s="193">
        <f t="shared" si="2"/>
        <v>0</v>
      </c>
      <c r="Q37" s="195"/>
      <c r="R37" s="192">
        <f t="shared" si="3"/>
        <v>0</v>
      </c>
      <c r="S37" s="196"/>
      <c r="T37" s="197">
        <f t="shared" si="4"/>
        <v>0</v>
      </c>
      <c r="U37" s="196"/>
      <c r="V37" s="193">
        <f t="shared" si="5"/>
        <v>0</v>
      </c>
      <c r="W37" s="195"/>
      <c r="X37" s="192">
        <f t="shared" si="6"/>
        <v>0</v>
      </c>
      <c r="Y37" s="199"/>
      <c r="Z37" s="192">
        <f t="shared" si="7"/>
        <v>0</v>
      </c>
      <c r="AA37" s="196"/>
      <c r="AB37" s="200">
        <f t="shared" si="8"/>
        <v>0</v>
      </c>
      <c r="AC37" s="196"/>
      <c r="AD37" s="192">
        <f t="shared" si="9"/>
        <v>0</v>
      </c>
      <c r="AE37" s="199"/>
      <c r="AF37" s="192">
        <f t="shared" si="10"/>
        <v>0</v>
      </c>
      <c r="AG37" s="199"/>
      <c r="AH37" s="193">
        <f t="shared" si="11"/>
        <v>0</v>
      </c>
      <c r="AI37" s="195"/>
      <c r="AJ37" s="193">
        <f t="shared" si="12"/>
        <v>0</v>
      </c>
      <c r="AK37" s="198"/>
      <c r="AL37" s="193">
        <f t="shared" si="13"/>
        <v>0</v>
      </c>
      <c r="AM37" s="201"/>
      <c r="AN37" s="113">
        <f t="shared" si="14"/>
        <v>0</v>
      </c>
      <c r="AO37" s="202">
        <f t="shared" si="15"/>
        <v>0</v>
      </c>
      <c r="AP37" s="203">
        <f t="shared" si="16"/>
        <v>0</v>
      </c>
      <c r="AQ37" s="204"/>
      <c r="AR37" s="204">
        <f t="shared" si="20"/>
        <v>0</v>
      </c>
      <c r="AS37" s="244"/>
      <c r="AT37" s="244"/>
      <c r="AU37" s="244"/>
      <c r="AV37" s="123">
        <f t="shared" si="18"/>
        <v>0</v>
      </c>
      <c r="AW37" s="124">
        <f t="shared" si="19"/>
        <v>0</v>
      </c>
      <c r="AX37" s="73"/>
    </row>
    <row r="38" spans="2:50" ht="24" customHeight="1">
      <c r="B38" s="77"/>
      <c r="C38" s="245"/>
      <c r="D38" s="242"/>
      <c r="E38" s="190"/>
      <c r="F38" s="190"/>
      <c r="G38" s="190"/>
      <c r="H38" s="189"/>
      <c r="I38" s="190"/>
      <c r="J38" s="191">
        <f t="shared" si="0"/>
        <v>0</v>
      </c>
      <c r="K38" s="192"/>
      <c r="L38" s="193">
        <f t="shared" si="17"/>
        <v>0</v>
      </c>
      <c r="M38" s="194"/>
      <c r="N38" s="193">
        <f t="shared" si="1"/>
        <v>0</v>
      </c>
      <c r="O38" s="194"/>
      <c r="P38" s="193">
        <f t="shared" si="2"/>
        <v>0</v>
      </c>
      <c r="Q38" s="195"/>
      <c r="R38" s="192">
        <f t="shared" si="3"/>
        <v>0</v>
      </c>
      <c r="S38" s="196"/>
      <c r="T38" s="197">
        <f t="shared" si="4"/>
        <v>0</v>
      </c>
      <c r="U38" s="196"/>
      <c r="V38" s="193">
        <f t="shared" si="5"/>
        <v>0</v>
      </c>
      <c r="W38" s="195"/>
      <c r="X38" s="192">
        <f t="shared" si="6"/>
        <v>0</v>
      </c>
      <c r="Y38" s="239"/>
      <c r="Z38" s="192">
        <f t="shared" si="7"/>
        <v>0</v>
      </c>
      <c r="AA38" s="196"/>
      <c r="AB38" s="200">
        <f t="shared" si="8"/>
        <v>0</v>
      </c>
      <c r="AC38" s="196"/>
      <c r="AD38" s="192">
        <f t="shared" si="9"/>
        <v>0</v>
      </c>
      <c r="AE38" s="239"/>
      <c r="AF38" s="192">
        <f t="shared" si="10"/>
        <v>0</v>
      </c>
      <c r="AG38" s="239"/>
      <c r="AH38" s="193">
        <f t="shared" si="11"/>
        <v>0</v>
      </c>
      <c r="AI38" s="195"/>
      <c r="AJ38" s="193">
        <f t="shared" si="12"/>
        <v>0</v>
      </c>
      <c r="AK38" s="198"/>
      <c r="AL38" s="193">
        <f t="shared" si="13"/>
        <v>0</v>
      </c>
      <c r="AM38" s="201"/>
      <c r="AN38" s="113">
        <f t="shared" si="14"/>
        <v>0</v>
      </c>
      <c r="AO38" s="202">
        <f t="shared" si="15"/>
        <v>0</v>
      </c>
      <c r="AP38" s="203">
        <f t="shared" si="16"/>
        <v>0</v>
      </c>
      <c r="AQ38" s="204"/>
      <c r="AR38" s="204">
        <f t="shared" si="20"/>
        <v>0</v>
      </c>
      <c r="AS38" s="244"/>
      <c r="AT38" s="244"/>
      <c r="AU38" s="244"/>
      <c r="AV38" s="123">
        <f t="shared" si="18"/>
        <v>0</v>
      </c>
      <c r="AW38" s="124">
        <f t="shared" si="19"/>
        <v>0</v>
      </c>
      <c r="AX38" s="73"/>
    </row>
    <row r="39" spans="2:50" ht="24" customHeight="1">
      <c r="B39" s="77"/>
      <c r="C39" s="241"/>
      <c r="D39" s="242"/>
      <c r="E39" s="188"/>
      <c r="F39" s="188"/>
      <c r="G39" s="188"/>
      <c r="H39" s="189"/>
      <c r="I39" s="190"/>
      <c r="J39" s="191">
        <f t="shared" si="0"/>
        <v>0</v>
      </c>
      <c r="K39" s="192"/>
      <c r="L39" s="193">
        <f t="shared" si="17"/>
        <v>0</v>
      </c>
      <c r="M39" s="194"/>
      <c r="N39" s="193">
        <f t="shared" si="1"/>
        <v>0</v>
      </c>
      <c r="O39" s="194"/>
      <c r="P39" s="193">
        <f t="shared" si="2"/>
        <v>0</v>
      </c>
      <c r="Q39" s="195"/>
      <c r="R39" s="192">
        <f t="shared" si="3"/>
        <v>0</v>
      </c>
      <c r="S39" s="196"/>
      <c r="T39" s="197">
        <f t="shared" si="4"/>
        <v>0</v>
      </c>
      <c r="U39" s="196"/>
      <c r="V39" s="193">
        <f t="shared" si="5"/>
        <v>0</v>
      </c>
      <c r="W39" s="195"/>
      <c r="X39" s="192">
        <f t="shared" si="6"/>
        <v>0</v>
      </c>
      <c r="Y39" s="199"/>
      <c r="Z39" s="192">
        <f t="shared" si="7"/>
        <v>0</v>
      </c>
      <c r="AA39" s="196"/>
      <c r="AB39" s="200">
        <f t="shared" si="8"/>
        <v>0</v>
      </c>
      <c r="AC39" s="196"/>
      <c r="AD39" s="192">
        <f t="shared" si="9"/>
        <v>0</v>
      </c>
      <c r="AE39" s="243"/>
      <c r="AF39" s="192">
        <f t="shared" si="10"/>
        <v>0</v>
      </c>
      <c r="AG39" s="243"/>
      <c r="AH39" s="193">
        <f t="shared" si="11"/>
        <v>0</v>
      </c>
      <c r="AI39" s="195"/>
      <c r="AJ39" s="193">
        <f t="shared" si="12"/>
        <v>0</v>
      </c>
      <c r="AK39" s="198"/>
      <c r="AL39" s="193">
        <f t="shared" si="13"/>
        <v>0</v>
      </c>
      <c r="AM39" s="201"/>
      <c r="AN39" s="113">
        <f t="shared" si="14"/>
        <v>0</v>
      </c>
      <c r="AO39" s="202">
        <f t="shared" si="15"/>
        <v>0</v>
      </c>
      <c r="AP39" s="203">
        <f t="shared" si="16"/>
        <v>0</v>
      </c>
      <c r="AQ39" s="204"/>
      <c r="AR39" s="204">
        <f t="shared" si="20"/>
        <v>0</v>
      </c>
      <c r="AS39" s="205"/>
      <c r="AT39" s="244"/>
      <c r="AU39" s="244"/>
      <c r="AV39" s="123">
        <f t="shared" si="18"/>
        <v>0</v>
      </c>
      <c r="AW39" s="124">
        <f t="shared" si="19"/>
        <v>0</v>
      </c>
      <c r="AX39" s="73"/>
    </row>
    <row r="40" spans="2:50" ht="24" customHeight="1">
      <c r="B40" s="77"/>
      <c r="C40" s="245"/>
      <c r="D40" s="242"/>
      <c r="E40" s="190"/>
      <c r="F40" s="190"/>
      <c r="G40" s="190"/>
      <c r="H40" s="189"/>
      <c r="I40" s="190"/>
      <c r="J40" s="191">
        <f t="shared" si="0"/>
        <v>0</v>
      </c>
      <c r="K40" s="192"/>
      <c r="L40" s="193">
        <f t="shared" si="17"/>
        <v>0</v>
      </c>
      <c r="M40" s="194"/>
      <c r="N40" s="193">
        <f t="shared" si="1"/>
        <v>0</v>
      </c>
      <c r="O40" s="194"/>
      <c r="P40" s="193">
        <f t="shared" si="2"/>
        <v>0</v>
      </c>
      <c r="Q40" s="195"/>
      <c r="R40" s="192">
        <f t="shared" si="3"/>
        <v>0</v>
      </c>
      <c r="S40" s="196"/>
      <c r="T40" s="197">
        <f t="shared" si="4"/>
        <v>0</v>
      </c>
      <c r="U40" s="196"/>
      <c r="V40" s="193">
        <f t="shared" si="5"/>
        <v>0</v>
      </c>
      <c r="W40" s="195"/>
      <c r="X40" s="192">
        <f t="shared" si="6"/>
        <v>0</v>
      </c>
      <c r="Y40" s="199"/>
      <c r="Z40" s="192">
        <f t="shared" si="7"/>
        <v>0</v>
      </c>
      <c r="AA40" s="196"/>
      <c r="AB40" s="200">
        <f t="shared" si="8"/>
        <v>0</v>
      </c>
      <c r="AC40" s="196"/>
      <c r="AD40" s="192">
        <f t="shared" si="9"/>
        <v>0</v>
      </c>
      <c r="AE40" s="239"/>
      <c r="AF40" s="192">
        <f t="shared" si="10"/>
        <v>0</v>
      </c>
      <c r="AG40" s="199"/>
      <c r="AH40" s="193">
        <f t="shared" si="11"/>
        <v>0</v>
      </c>
      <c r="AI40" s="195"/>
      <c r="AJ40" s="193">
        <f t="shared" si="12"/>
        <v>0</v>
      </c>
      <c r="AK40" s="198"/>
      <c r="AL40" s="193">
        <f t="shared" si="13"/>
        <v>0</v>
      </c>
      <c r="AM40" s="201"/>
      <c r="AN40" s="113">
        <f t="shared" si="14"/>
        <v>0</v>
      </c>
      <c r="AO40" s="202">
        <f t="shared" si="15"/>
        <v>0</v>
      </c>
      <c r="AP40" s="203">
        <f t="shared" si="16"/>
        <v>0</v>
      </c>
      <c r="AQ40" s="204"/>
      <c r="AR40" s="204">
        <f t="shared" si="20"/>
        <v>0</v>
      </c>
      <c r="AS40" s="244"/>
      <c r="AT40" s="246"/>
      <c r="AU40" s="246"/>
      <c r="AV40" s="123">
        <f t="shared" si="18"/>
        <v>0</v>
      </c>
      <c r="AW40" s="124">
        <f t="shared" si="19"/>
        <v>0</v>
      </c>
      <c r="AX40" s="73"/>
    </row>
    <row r="41" spans="2:50" ht="24" customHeight="1">
      <c r="B41" s="77"/>
      <c r="C41" s="245" t="s">
        <v>71</v>
      </c>
      <c r="D41" s="190"/>
      <c r="E41" s="190"/>
      <c r="F41" s="190"/>
      <c r="G41" s="190"/>
      <c r="H41" s="189"/>
      <c r="I41" s="190"/>
      <c r="J41" s="191">
        <f t="shared" si="0"/>
        <v>0</v>
      </c>
      <c r="K41" s="193"/>
      <c r="L41" s="193">
        <f t="shared" si="17"/>
        <v>0</v>
      </c>
      <c r="M41" s="194"/>
      <c r="N41" s="193">
        <f t="shared" si="1"/>
        <v>0</v>
      </c>
      <c r="O41" s="194"/>
      <c r="P41" s="193">
        <f t="shared" si="2"/>
        <v>0</v>
      </c>
      <c r="Q41" s="195"/>
      <c r="R41" s="192">
        <f t="shared" si="3"/>
        <v>0</v>
      </c>
      <c r="S41" s="196"/>
      <c r="T41" s="197">
        <f t="shared" si="4"/>
        <v>0</v>
      </c>
      <c r="U41" s="196"/>
      <c r="V41" s="193">
        <f t="shared" si="5"/>
        <v>0</v>
      </c>
      <c r="W41" s="195"/>
      <c r="X41" s="192">
        <f t="shared" si="6"/>
        <v>0</v>
      </c>
      <c r="Y41" s="199"/>
      <c r="Z41" s="192">
        <f t="shared" si="7"/>
        <v>0</v>
      </c>
      <c r="AA41" s="196"/>
      <c r="AB41" s="200">
        <f t="shared" si="8"/>
        <v>0</v>
      </c>
      <c r="AC41" s="196"/>
      <c r="AD41" s="192">
        <f t="shared" si="9"/>
        <v>0</v>
      </c>
      <c r="AE41" s="239"/>
      <c r="AF41" s="192">
        <f t="shared" si="10"/>
        <v>0</v>
      </c>
      <c r="AG41" s="247"/>
      <c r="AH41" s="193">
        <f t="shared" si="11"/>
        <v>0</v>
      </c>
      <c r="AI41" s="195"/>
      <c r="AJ41" s="193">
        <f t="shared" si="12"/>
        <v>0</v>
      </c>
      <c r="AK41" s="198"/>
      <c r="AL41" s="193">
        <f t="shared" si="13"/>
        <v>0</v>
      </c>
      <c r="AM41" s="201"/>
      <c r="AN41" s="113">
        <f t="shared" si="14"/>
        <v>0</v>
      </c>
      <c r="AO41" s="202">
        <f t="shared" si="15"/>
        <v>0</v>
      </c>
      <c r="AP41" s="203">
        <f t="shared" si="16"/>
        <v>0</v>
      </c>
      <c r="AQ41" s="204"/>
      <c r="AR41" s="204">
        <f t="shared" si="20"/>
        <v>0</v>
      </c>
      <c r="AS41" s="240"/>
      <c r="AT41" s="246"/>
      <c r="AU41" s="246"/>
      <c r="AV41" s="123">
        <f t="shared" si="18"/>
        <v>0</v>
      </c>
      <c r="AW41" s="124">
        <f t="shared" si="19"/>
        <v>0</v>
      </c>
      <c r="AX41" s="73"/>
    </row>
    <row r="42" spans="2:50" ht="24" customHeight="1">
      <c r="B42" s="77"/>
      <c r="C42" s="245"/>
      <c r="D42" s="242"/>
      <c r="E42" s="190"/>
      <c r="F42" s="190"/>
      <c r="G42" s="190"/>
      <c r="H42" s="189"/>
      <c r="I42" s="190"/>
      <c r="J42" s="191">
        <f t="shared" si="0"/>
        <v>0</v>
      </c>
      <c r="K42" s="192"/>
      <c r="L42" s="193">
        <f t="shared" si="17"/>
        <v>0</v>
      </c>
      <c r="M42" s="194"/>
      <c r="N42" s="193">
        <f t="shared" si="1"/>
        <v>0</v>
      </c>
      <c r="O42" s="194"/>
      <c r="P42" s="193">
        <f t="shared" si="2"/>
        <v>0</v>
      </c>
      <c r="Q42" s="195"/>
      <c r="R42" s="192">
        <f t="shared" si="3"/>
        <v>0</v>
      </c>
      <c r="S42" s="196"/>
      <c r="T42" s="197">
        <f t="shared" si="4"/>
        <v>0</v>
      </c>
      <c r="U42" s="196"/>
      <c r="V42" s="193">
        <f t="shared" si="5"/>
        <v>0</v>
      </c>
      <c r="W42" s="195"/>
      <c r="X42" s="192">
        <f t="shared" si="6"/>
        <v>0</v>
      </c>
      <c r="Y42" s="199"/>
      <c r="Z42" s="192">
        <f t="shared" si="7"/>
        <v>0</v>
      </c>
      <c r="AA42" s="196"/>
      <c r="AB42" s="200">
        <f t="shared" si="8"/>
        <v>0</v>
      </c>
      <c r="AC42" s="196"/>
      <c r="AD42" s="192">
        <f t="shared" si="9"/>
        <v>0</v>
      </c>
      <c r="AE42" s="239"/>
      <c r="AF42" s="192">
        <f t="shared" si="10"/>
        <v>0</v>
      </c>
      <c r="AG42" s="199"/>
      <c r="AH42" s="193">
        <f t="shared" si="11"/>
        <v>0</v>
      </c>
      <c r="AI42" s="195"/>
      <c r="AJ42" s="193">
        <f t="shared" si="12"/>
        <v>0</v>
      </c>
      <c r="AK42" s="198"/>
      <c r="AL42" s="193">
        <f t="shared" si="13"/>
        <v>0</v>
      </c>
      <c r="AM42" s="201"/>
      <c r="AN42" s="113">
        <f t="shared" si="14"/>
        <v>0</v>
      </c>
      <c r="AO42" s="202">
        <f t="shared" si="15"/>
        <v>0</v>
      </c>
      <c r="AP42" s="203">
        <f t="shared" si="16"/>
        <v>0</v>
      </c>
      <c r="AQ42" s="204"/>
      <c r="AR42" s="204">
        <f t="shared" si="20"/>
        <v>0</v>
      </c>
      <c r="AS42" s="244"/>
      <c r="AT42" s="246"/>
      <c r="AU42" s="246"/>
      <c r="AV42" s="123">
        <f t="shared" si="18"/>
        <v>0</v>
      </c>
      <c r="AW42" s="124">
        <f t="shared" si="19"/>
        <v>0</v>
      </c>
      <c r="AX42" s="73"/>
    </row>
    <row r="43" spans="2:50" ht="24" customHeight="1">
      <c r="B43" s="77"/>
      <c r="C43" s="245"/>
      <c r="D43" s="242"/>
      <c r="E43" s="190"/>
      <c r="F43" s="190"/>
      <c r="G43" s="190"/>
      <c r="H43" s="189"/>
      <c r="I43" s="190"/>
      <c r="J43" s="191">
        <f t="shared" si="0"/>
        <v>0</v>
      </c>
      <c r="K43" s="192"/>
      <c r="L43" s="193">
        <f t="shared" si="17"/>
        <v>0</v>
      </c>
      <c r="M43" s="194"/>
      <c r="N43" s="193">
        <f t="shared" si="1"/>
        <v>0</v>
      </c>
      <c r="O43" s="194"/>
      <c r="P43" s="193">
        <f t="shared" si="2"/>
        <v>0</v>
      </c>
      <c r="Q43" s="195"/>
      <c r="R43" s="192">
        <f t="shared" si="3"/>
        <v>0</v>
      </c>
      <c r="S43" s="196"/>
      <c r="T43" s="197">
        <f t="shared" si="4"/>
        <v>0</v>
      </c>
      <c r="U43" s="196"/>
      <c r="V43" s="193">
        <f t="shared" si="5"/>
        <v>0</v>
      </c>
      <c r="W43" s="195"/>
      <c r="X43" s="192">
        <f t="shared" si="6"/>
        <v>0</v>
      </c>
      <c r="Y43" s="199"/>
      <c r="Z43" s="192">
        <f t="shared" si="7"/>
        <v>0</v>
      </c>
      <c r="AA43" s="196"/>
      <c r="AB43" s="200">
        <f t="shared" si="8"/>
        <v>0</v>
      </c>
      <c r="AC43" s="196"/>
      <c r="AD43" s="192">
        <f t="shared" si="9"/>
        <v>0</v>
      </c>
      <c r="AE43" s="199"/>
      <c r="AF43" s="192">
        <f t="shared" si="10"/>
        <v>0</v>
      </c>
      <c r="AG43" s="199"/>
      <c r="AH43" s="193">
        <f t="shared" si="11"/>
        <v>0</v>
      </c>
      <c r="AI43" s="195"/>
      <c r="AJ43" s="193">
        <f t="shared" si="12"/>
        <v>0</v>
      </c>
      <c r="AK43" s="198"/>
      <c r="AL43" s="193">
        <f t="shared" si="13"/>
        <v>0</v>
      </c>
      <c r="AM43" s="201"/>
      <c r="AN43" s="113">
        <f t="shared" si="14"/>
        <v>0</v>
      </c>
      <c r="AO43" s="202">
        <f t="shared" si="15"/>
        <v>0</v>
      </c>
      <c r="AP43" s="203">
        <f t="shared" si="16"/>
        <v>0</v>
      </c>
      <c r="AQ43" s="204"/>
      <c r="AR43" s="204">
        <f t="shared" si="20"/>
        <v>0</v>
      </c>
      <c r="AS43" s="244"/>
      <c r="AT43" s="246"/>
      <c r="AU43" s="246"/>
      <c r="AV43" s="123">
        <f t="shared" si="18"/>
        <v>0</v>
      </c>
      <c r="AW43" s="124">
        <f t="shared" si="19"/>
        <v>0</v>
      </c>
      <c r="AX43" s="73"/>
    </row>
    <row r="44" spans="2:50" ht="24" customHeight="1">
      <c r="B44" s="77"/>
      <c r="C44" s="245"/>
      <c r="D44" s="242"/>
      <c r="E44" s="188"/>
      <c r="F44" s="188"/>
      <c r="G44" s="188"/>
      <c r="H44" s="189"/>
      <c r="I44" s="190"/>
      <c r="J44" s="191">
        <f t="shared" si="0"/>
        <v>0</v>
      </c>
      <c r="K44" s="192"/>
      <c r="L44" s="193">
        <f t="shared" si="17"/>
        <v>0</v>
      </c>
      <c r="M44" s="194"/>
      <c r="N44" s="193">
        <f t="shared" si="1"/>
        <v>0</v>
      </c>
      <c r="O44" s="194"/>
      <c r="P44" s="193">
        <f t="shared" si="2"/>
        <v>0</v>
      </c>
      <c r="Q44" s="195"/>
      <c r="R44" s="192">
        <f t="shared" si="3"/>
        <v>0</v>
      </c>
      <c r="S44" s="196"/>
      <c r="T44" s="197">
        <f t="shared" si="4"/>
        <v>0</v>
      </c>
      <c r="U44" s="196"/>
      <c r="V44" s="193">
        <f t="shared" si="5"/>
        <v>0</v>
      </c>
      <c r="W44" s="195"/>
      <c r="X44" s="192">
        <f t="shared" si="6"/>
        <v>0</v>
      </c>
      <c r="Y44" s="199"/>
      <c r="Z44" s="192">
        <f t="shared" si="7"/>
        <v>0</v>
      </c>
      <c r="AA44" s="196"/>
      <c r="AB44" s="200">
        <f t="shared" si="8"/>
        <v>0</v>
      </c>
      <c r="AC44" s="196"/>
      <c r="AD44" s="192">
        <f t="shared" si="9"/>
        <v>0</v>
      </c>
      <c r="AE44" s="199"/>
      <c r="AF44" s="192">
        <f t="shared" si="10"/>
        <v>0</v>
      </c>
      <c r="AG44" s="199"/>
      <c r="AH44" s="193">
        <f t="shared" si="11"/>
        <v>0</v>
      </c>
      <c r="AI44" s="195"/>
      <c r="AJ44" s="193">
        <f t="shared" si="12"/>
        <v>0</v>
      </c>
      <c r="AK44" s="198"/>
      <c r="AL44" s="193">
        <f t="shared" si="13"/>
        <v>0</v>
      </c>
      <c r="AM44" s="201"/>
      <c r="AN44" s="113">
        <f t="shared" si="14"/>
        <v>0</v>
      </c>
      <c r="AO44" s="202">
        <f t="shared" si="15"/>
        <v>0</v>
      </c>
      <c r="AP44" s="203">
        <f t="shared" si="16"/>
        <v>0</v>
      </c>
      <c r="AQ44" s="204"/>
      <c r="AR44" s="204">
        <f t="shared" si="20"/>
        <v>0</v>
      </c>
      <c r="AS44" s="244"/>
      <c r="AT44" s="246"/>
      <c r="AU44" s="246"/>
      <c r="AV44" s="123">
        <f t="shared" si="18"/>
        <v>0</v>
      </c>
      <c r="AW44" s="124">
        <f t="shared" si="19"/>
        <v>0</v>
      </c>
      <c r="AX44" s="73"/>
    </row>
    <row r="45" spans="2:50" ht="24" customHeight="1">
      <c r="B45" s="77"/>
      <c r="C45" s="245"/>
      <c r="D45" s="242"/>
      <c r="E45" s="190"/>
      <c r="F45" s="190"/>
      <c r="G45" s="190"/>
      <c r="H45" s="189"/>
      <c r="I45" s="190"/>
      <c r="J45" s="191">
        <f t="shared" si="0"/>
        <v>0</v>
      </c>
      <c r="K45" s="192"/>
      <c r="L45" s="193">
        <f t="shared" si="17"/>
        <v>0</v>
      </c>
      <c r="M45" s="194"/>
      <c r="N45" s="193">
        <f t="shared" si="1"/>
        <v>0</v>
      </c>
      <c r="O45" s="194"/>
      <c r="P45" s="193">
        <f t="shared" si="2"/>
        <v>0</v>
      </c>
      <c r="Q45" s="195"/>
      <c r="R45" s="192">
        <f t="shared" si="3"/>
        <v>0</v>
      </c>
      <c r="S45" s="196"/>
      <c r="T45" s="197">
        <f t="shared" si="4"/>
        <v>0</v>
      </c>
      <c r="U45" s="196"/>
      <c r="V45" s="193">
        <f t="shared" si="5"/>
        <v>0</v>
      </c>
      <c r="W45" s="195"/>
      <c r="X45" s="192">
        <f t="shared" si="6"/>
        <v>0</v>
      </c>
      <c r="Y45" s="199"/>
      <c r="Z45" s="192">
        <f t="shared" si="7"/>
        <v>0</v>
      </c>
      <c r="AA45" s="196"/>
      <c r="AB45" s="200">
        <f t="shared" si="8"/>
        <v>0</v>
      </c>
      <c r="AC45" s="196"/>
      <c r="AD45" s="192">
        <f t="shared" si="9"/>
        <v>0</v>
      </c>
      <c r="AE45" s="239"/>
      <c r="AF45" s="192">
        <f t="shared" si="10"/>
        <v>0</v>
      </c>
      <c r="AG45" s="199"/>
      <c r="AH45" s="193">
        <f t="shared" si="11"/>
        <v>0</v>
      </c>
      <c r="AI45" s="195"/>
      <c r="AJ45" s="193">
        <f t="shared" si="12"/>
        <v>0</v>
      </c>
      <c r="AK45" s="198"/>
      <c r="AL45" s="193">
        <f t="shared" si="13"/>
        <v>0</v>
      </c>
      <c r="AM45" s="201"/>
      <c r="AN45" s="113">
        <f t="shared" si="14"/>
        <v>0</v>
      </c>
      <c r="AO45" s="202">
        <f t="shared" si="15"/>
        <v>0</v>
      </c>
      <c r="AP45" s="203">
        <f t="shared" si="16"/>
        <v>0</v>
      </c>
      <c r="AQ45" s="204"/>
      <c r="AR45" s="204">
        <f t="shared" si="20"/>
        <v>0</v>
      </c>
      <c r="AS45" s="244"/>
      <c r="AT45" s="246"/>
      <c r="AU45" s="246"/>
      <c r="AV45" s="123">
        <f t="shared" si="18"/>
        <v>0</v>
      </c>
      <c r="AW45" s="124">
        <f t="shared" si="19"/>
        <v>0</v>
      </c>
      <c r="AX45" s="73"/>
    </row>
    <row r="46" spans="2:50" ht="24" customHeight="1">
      <c r="B46" s="77"/>
      <c r="C46" s="245" t="s">
        <v>71</v>
      </c>
      <c r="D46" s="242"/>
      <c r="E46" s="190"/>
      <c r="F46" s="190"/>
      <c r="G46" s="190"/>
      <c r="H46" s="189"/>
      <c r="I46" s="190"/>
      <c r="J46" s="191">
        <f t="shared" si="0"/>
        <v>0</v>
      </c>
      <c r="K46" s="192"/>
      <c r="L46" s="193">
        <f t="shared" si="17"/>
        <v>0</v>
      </c>
      <c r="M46" s="194"/>
      <c r="N46" s="193">
        <f t="shared" si="1"/>
        <v>0</v>
      </c>
      <c r="O46" s="194"/>
      <c r="P46" s="193">
        <f t="shared" si="2"/>
        <v>0</v>
      </c>
      <c r="Q46" s="195"/>
      <c r="R46" s="192">
        <f t="shared" si="3"/>
        <v>0</v>
      </c>
      <c r="S46" s="196"/>
      <c r="T46" s="197">
        <f t="shared" si="4"/>
        <v>0</v>
      </c>
      <c r="U46" s="196"/>
      <c r="V46" s="193">
        <f t="shared" si="5"/>
        <v>0</v>
      </c>
      <c r="W46" s="195"/>
      <c r="X46" s="192">
        <f t="shared" si="6"/>
        <v>0</v>
      </c>
      <c r="Y46" s="199"/>
      <c r="Z46" s="192">
        <f t="shared" si="7"/>
        <v>0</v>
      </c>
      <c r="AA46" s="196"/>
      <c r="AB46" s="200">
        <f t="shared" si="8"/>
        <v>0</v>
      </c>
      <c r="AC46" s="196"/>
      <c r="AD46" s="192">
        <f t="shared" si="9"/>
        <v>0</v>
      </c>
      <c r="AE46" s="199"/>
      <c r="AF46" s="192">
        <f t="shared" si="10"/>
        <v>0</v>
      </c>
      <c r="AG46" s="199"/>
      <c r="AH46" s="193">
        <f t="shared" si="11"/>
        <v>0</v>
      </c>
      <c r="AI46" s="195"/>
      <c r="AJ46" s="193">
        <f t="shared" si="12"/>
        <v>0</v>
      </c>
      <c r="AK46" s="198"/>
      <c r="AL46" s="193">
        <f t="shared" si="13"/>
        <v>0</v>
      </c>
      <c r="AM46" s="201"/>
      <c r="AN46" s="113">
        <f t="shared" si="14"/>
        <v>0</v>
      </c>
      <c r="AO46" s="202">
        <f t="shared" si="15"/>
        <v>0</v>
      </c>
      <c r="AP46" s="203">
        <f t="shared" si="16"/>
        <v>0</v>
      </c>
      <c r="AQ46" s="204"/>
      <c r="AR46" s="204">
        <f t="shared" si="20"/>
        <v>0</v>
      </c>
      <c r="AS46" s="244"/>
      <c r="AT46" s="246"/>
      <c r="AU46" s="246"/>
      <c r="AV46" s="123">
        <f t="shared" si="18"/>
        <v>0</v>
      </c>
      <c r="AW46" s="124">
        <f t="shared" si="19"/>
        <v>0</v>
      </c>
      <c r="AX46" s="73"/>
    </row>
    <row r="47" spans="2:50" ht="24" customHeight="1">
      <c r="B47" s="77"/>
      <c r="C47" s="245"/>
      <c r="D47" s="242"/>
      <c r="E47" s="190"/>
      <c r="F47" s="190"/>
      <c r="G47" s="190"/>
      <c r="H47" s="189"/>
      <c r="I47" s="190"/>
      <c r="J47" s="191">
        <f t="shared" si="0"/>
        <v>0</v>
      </c>
      <c r="K47" s="192"/>
      <c r="L47" s="193">
        <f t="shared" si="17"/>
        <v>0</v>
      </c>
      <c r="M47" s="194"/>
      <c r="N47" s="193">
        <f t="shared" si="1"/>
        <v>0</v>
      </c>
      <c r="O47" s="194"/>
      <c r="P47" s="193">
        <f t="shared" si="2"/>
        <v>0</v>
      </c>
      <c r="Q47" s="195"/>
      <c r="R47" s="192">
        <f t="shared" si="3"/>
        <v>0</v>
      </c>
      <c r="S47" s="196"/>
      <c r="T47" s="197">
        <f t="shared" si="4"/>
        <v>0</v>
      </c>
      <c r="U47" s="196"/>
      <c r="V47" s="193">
        <f t="shared" si="5"/>
        <v>0</v>
      </c>
      <c r="W47" s="195"/>
      <c r="X47" s="192">
        <f t="shared" si="6"/>
        <v>0</v>
      </c>
      <c r="Y47" s="199"/>
      <c r="Z47" s="192">
        <f t="shared" si="7"/>
        <v>0</v>
      </c>
      <c r="AA47" s="196"/>
      <c r="AB47" s="200">
        <f t="shared" si="8"/>
        <v>0</v>
      </c>
      <c r="AC47" s="196"/>
      <c r="AD47" s="192">
        <f t="shared" si="9"/>
        <v>0</v>
      </c>
      <c r="AE47" s="199"/>
      <c r="AF47" s="192">
        <f t="shared" si="10"/>
        <v>0</v>
      </c>
      <c r="AG47" s="199"/>
      <c r="AH47" s="193">
        <f t="shared" si="11"/>
        <v>0</v>
      </c>
      <c r="AI47" s="195"/>
      <c r="AJ47" s="193">
        <f t="shared" si="12"/>
        <v>0</v>
      </c>
      <c r="AK47" s="198"/>
      <c r="AL47" s="193">
        <f t="shared" si="13"/>
        <v>0</v>
      </c>
      <c r="AM47" s="201"/>
      <c r="AN47" s="113">
        <f t="shared" si="14"/>
        <v>0</v>
      </c>
      <c r="AO47" s="202">
        <f t="shared" si="15"/>
        <v>0</v>
      </c>
      <c r="AP47" s="203">
        <f t="shared" si="16"/>
        <v>0</v>
      </c>
      <c r="AQ47" s="204"/>
      <c r="AR47" s="204">
        <f t="shared" si="20"/>
        <v>0</v>
      </c>
      <c r="AS47" s="244"/>
      <c r="AT47" s="248"/>
      <c r="AU47" s="248"/>
      <c r="AV47" s="123">
        <f t="shared" si="18"/>
        <v>0</v>
      </c>
      <c r="AW47" s="124">
        <f t="shared" si="19"/>
        <v>0</v>
      </c>
      <c r="AX47" s="73"/>
    </row>
    <row r="48" spans="2:50" ht="24" customHeight="1">
      <c r="B48" s="77"/>
      <c r="C48" s="241" t="s">
        <v>71</v>
      </c>
      <c r="D48" s="242"/>
      <c r="E48" s="188"/>
      <c r="F48" s="188"/>
      <c r="G48" s="188"/>
      <c r="H48" s="189"/>
      <c r="I48" s="188"/>
      <c r="J48" s="191">
        <f t="shared" si="0"/>
        <v>0</v>
      </c>
      <c r="K48" s="193"/>
      <c r="L48" s="193">
        <f t="shared" si="17"/>
        <v>0</v>
      </c>
      <c r="M48" s="194"/>
      <c r="N48" s="193">
        <f t="shared" si="1"/>
        <v>0</v>
      </c>
      <c r="O48" s="194"/>
      <c r="P48" s="193">
        <f t="shared" si="2"/>
        <v>0</v>
      </c>
      <c r="Q48" s="195"/>
      <c r="R48" s="192">
        <f t="shared" si="3"/>
        <v>0</v>
      </c>
      <c r="S48" s="196"/>
      <c r="T48" s="197">
        <f t="shared" si="4"/>
        <v>0</v>
      </c>
      <c r="U48" s="196"/>
      <c r="V48" s="193">
        <f t="shared" si="5"/>
        <v>0</v>
      </c>
      <c r="W48" s="195"/>
      <c r="X48" s="192">
        <f t="shared" si="6"/>
        <v>0</v>
      </c>
      <c r="Y48" s="199"/>
      <c r="Z48" s="192">
        <f t="shared" si="7"/>
        <v>0</v>
      </c>
      <c r="AA48" s="196"/>
      <c r="AB48" s="200">
        <f t="shared" si="8"/>
        <v>0</v>
      </c>
      <c r="AC48" s="196"/>
      <c r="AD48" s="192">
        <f t="shared" si="9"/>
        <v>0</v>
      </c>
      <c r="AE48" s="239"/>
      <c r="AF48" s="192">
        <f t="shared" si="10"/>
        <v>0</v>
      </c>
      <c r="AG48" s="239"/>
      <c r="AH48" s="193">
        <f t="shared" si="11"/>
        <v>0</v>
      </c>
      <c r="AI48" s="195"/>
      <c r="AJ48" s="193">
        <f t="shared" si="12"/>
        <v>0</v>
      </c>
      <c r="AK48" s="198"/>
      <c r="AL48" s="193">
        <f t="shared" si="13"/>
        <v>0</v>
      </c>
      <c r="AM48" s="201"/>
      <c r="AN48" s="113">
        <f t="shared" si="14"/>
        <v>0</v>
      </c>
      <c r="AO48" s="202">
        <f t="shared" si="15"/>
        <v>0</v>
      </c>
      <c r="AP48" s="203">
        <f t="shared" si="16"/>
        <v>0</v>
      </c>
      <c r="AQ48" s="204"/>
      <c r="AR48" s="204">
        <f t="shared" si="20"/>
        <v>0</v>
      </c>
      <c r="AS48" s="240"/>
      <c r="AT48" s="249"/>
      <c r="AU48" s="249"/>
      <c r="AV48" s="123">
        <f t="shared" si="18"/>
        <v>0</v>
      </c>
      <c r="AW48" s="124">
        <f t="shared" si="19"/>
        <v>0</v>
      </c>
      <c r="AX48" s="250"/>
    </row>
    <row r="49" spans="2:50" ht="24" customHeight="1">
      <c r="B49" s="77"/>
      <c r="C49" s="241"/>
      <c r="D49" s="242"/>
      <c r="E49" s="188"/>
      <c r="F49" s="188"/>
      <c r="G49" s="188"/>
      <c r="H49" s="189"/>
      <c r="I49" s="188"/>
      <c r="J49" s="191">
        <f t="shared" si="0"/>
        <v>0</v>
      </c>
      <c r="K49" s="193"/>
      <c r="L49" s="193">
        <f t="shared" si="17"/>
        <v>0</v>
      </c>
      <c r="M49" s="194"/>
      <c r="N49" s="193">
        <f t="shared" si="1"/>
        <v>0</v>
      </c>
      <c r="O49" s="194"/>
      <c r="P49" s="193">
        <f t="shared" si="2"/>
        <v>0</v>
      </c>
      <c r="Q49" s="195"/>
      <c r="R49" s="192">
        <f t="shared" si="3"/>
        <v>0</v>
      </c>
      <c r="S49" s="196"/>
      <c r="T49" s="197">
        <f t="shared" si="4"/>
        <v>0</v>
      </c>
      <c r="U49" s="196"/>
      <c r="V49" s="193">
        <f t="shared" si="5"/>
        <v>0</v>
      </c>
      <c r="W49" s="195"/>
      <c r="X49" s="192">
        <f t="shared" si="6"/>
        <v>0</v>
      </c>
      <c r="Y49" s="199"/>
      <c r="Z49" s="192">
        <f t="shared" si="7"/>
        <v>0</v>
      </c>
      <c r="AA49" s="196"/>
      <c r="AB49" s="200">
        <f t="shared" si="8"/>
        <v>0</v>
      </c>
      <c r="AC49" s="196"/>
      <c r="AD49" s="192">
        <f t="shared" si="9"/>
        <v>0</v>
      </c>
      <c r="AE49" s="239"/>
      <c r="AF49" s="192">
        <f t="shared" si="10"/>
        <v>0</v>
      </c>
      <c r="AG49" s="239"/>
      <c r="AH49" s="193">
        <f t="shared" si="11"/>
        <v>0</v>
      </c>
      <c r="AI49" s="195"/>
      <c r="AJ49" s="193">
        <f t="shared" si="12"/>
        <v>0</v>
      </c>
      <c r="AK49" s="198"/>
      <c r="AL49" s="193">
        <f t="shared" si="13"/>
        <v>0</v>
      </c>
      <c r="AM49" s="201"/>
      <c r="AN49" s="113">
        <f t="shared" si="14"/>
        <v>0</v>
      </c>
      <c r="AO49" s="202">
        <f t="shared" si="15"/>
        <v>0</v>
      </c>
      <c r="AP49" s="203">
        <f t="shared" si="16"/>
        <v>0</v>
      </c>
      <c r="AQ49" s="204"/>
      <c r="AR49" s="204">
        <f t="shared" si="20"/>
        <v>0</v>
      </c>
      <c r="AS49" s="251"/>
      <c r="AT49" s="240"/>
      <c r="AU49" s="240"/>
      <c r="AV49" s="123">
        <f t="shared" si="18"/>
        <v>0</v>
      </c>
      <c r="AW49" s="124">
        <f t="shared" si="19"/>
        <v>0</v>
      </c>
      <c r="AX49" s="250"/>
    </row>
    <row r="50" spans="2:50" ht="24" customHeight="1">
      <c r="B50" s="77"/>
      <c r="C50" s="245"/>
      <c r="D50" s="242"/>
      <c r="E50" s="188"/>
      <c r="F50" s="188"/>
      <c r="G50" s="188"/>
      <c r="H50" s="189"/>
      <c r="I50" s="190"/>
      <c r="J50" s="191">
        <f t="shared" si="0"/>
        <v>0</v>
      </c>
      <c r="K50" s="192"/>
      <c r="L50" s="193">
        <f t="shared" si="17"/>
        <v>0</v>
      </c>
      <c r="M50" s="194"/>
      <c r="N50" s="193">
        <f t="shared" si="1"/>
        <v>0</v>
      </c>
      <c r="O50" s="194"/>
      <c r="P50" s="193">
        <f t="shared" si="2"/>
        <v>0</v>
      </c>
      <c r="Q50" s="195"/>
      <c r="R50" s="192">
        <f t="shared" si="3"/>
        <v>0</v>
      </c>
      <c r="S50" s="196"/>
      <c r="T50" s="197">
        <f t="shared" si="4"/>
        <v>0</v>
      </c>
      <c r="U50" s="196"/>
      <c r="V50" s="193">
        <f t="shared" si="5"/>
        <v>0</v>
      </c>
      <c r="W50" s="195"/>
      <c r="X50" s="192">
        <f t="shared" si="6"/>
        <v>0</v>
      </c>
      <c r="Y50" s="199"/>
      <c r="Z50" s="192">
        <f t="shared" si="7"/>
        <v>0</v>
      </c>
      <c r="AA50" s="196"/>
      <c r="AB50" s="200">
        <f t="shared" si="8"/>
        <v>0</v>
      </c>
      <c r="AC50" s="196"/>
      <c r="AD50" s="192">
        <f t="shared" si="9"/>
        <v>0</v>
      </c>
      <c r="AE50" s="199"/>
      <c r="AF50" s="192">
        <f t="shared" si="10"/>
        <v>0</v>
      </c>
      <c r="AG50" s="199"/>
      <c r="AH50" s="193">
        <f t="shared" si="11"/>
        <v>0</v>
      </c>
      <c r="AI50" s="195"/>
      <c r="AJ50" s="193">
        <f t="shared" si="12"/>
        <v>0</v>
      </c>
      <c r="AK50" s="198"/>
      <c r="AL50" s="193">
        <f t="shared" si="13"/>
        <v>0</v>
      </c>
      <c r="AM50" s="201"/>
      <c r="AN50" s="113">
        <f t="shared" si="14"/>
        <v>0</v>
      </c>
      <c r="AO50" s="202">
        <f t="shared" si="15"/>
        <v>0</v>
      </c>
      <c r="AP50" s="203">
        <f t="shared" si="16"/>
        <v>0</v>
      </c>
      <c r="AQ50" s="204"/>
      <c r="AR50" s="204">
        <f t="shared" si="20"/>
        <v>0</v>
      </c>
      <c r="AS50" s="244"/>
      <c r="AT50" s="240"/>
      <c r="AU50" s="240"/>
      <c r="AV50" s="123">
        <f t="shared" si="18"/>
        <v>0</v>
      </c>
      <c r="AW50" s="124">
        <f t="shared" si="19"/>
        <v>0</v>
      </c>
      <c r="AX50" s="73"/>
    </row>
    <row r="51" spans="2:50" ht="24" customHeight="1">
      <c r="B51" s="77"/>
      <c r="C51" s="245"/>
      <c r="D51" s="252"/>
      <c r="E51" s="190"/>
      <c r="F51" s="190"/>
      <c r="G51" s="190"/>
      <c r="H51" s="189"/>
      <c r="I51" s="190"/>
      <c r="J51" s="191">
        <f t="shared" si="0"/>
        <v>0</v>
      </c>
      <c r="K51" s="192"/>
      <c r="L51" s="193">
        <f t="shared" si="17"/>
        <v>0</v>
      </c>
      <c r="M51" s="194"/>
      <c r="N51" s="193">
        <f t="shared" si="1"/>
        <v>0</v>
      </c>
      <c r="O51" s="194"/>
      <c r="P51" s="193">
        <f t="shared" si="2"/>
        <v>0</v>
      </c>
      <c r="Q51" s="195"/>
      <c r="R51" s="192">
        <f t="shared" si="3"/>
        <v>0</v>
      </c>
      <c r="S51" s="196"/>
      <c r="T51" s="197">
        <f t="shared" si="4"/>
        <v>0</v>
      </c>
      <c r="U51" s="196"/>
      <c r="V51" s="193">
        <f t="shared" si="5"/>
        <v>0</v>
      </c>
      <c r="W51" s="195"/>
      <c r="X51" s="192">
        <f t="shared" si="6"/>
        <v>0</v>
      </c>
      <c r="Y51" s="199"/>
      <c r="Z51" s="192">
        <f t="shared" si="7"/>
        <v>0</v>
      </c>
      <c r="AA51" s="196"/>
      <c r="AB51" s="200">
        <f t="shared" si="8"/>
        <v>0</v>
      </c>
      <c r="AC51" s="196"/>
      <c r="AD51" s="192">
        <f t="shared" si="9"/>
        <v>0</v>
      </c>
      <c r="AE51" s="199"/>
      <c r="AF51" s="192">
        <f t="shared" si="10"/>
        <v>0</v>
      </c>
      <c r="AG51" s="199"/>
      <c r="AH51" s="193">
        <f t="shared" si="11"/>
        <v>0</v>
      </c>
      <c r="AI51" s="195"/>
      <c r="AJ51" s="193">
        <f t="shared" si="12"/>
        <v>0</v>
      </c>
      <c r="AK51" s="198"/>
      <c r="AL51" s="193">
        <f t="shared" si="13"/>
        <v>0</v>
      </c>
      <c r="AM51" s="201"/>
      <c r="AN51" s="113">
        <f t="shared" si="14"/>
        <v>0</v>
      </c>
      <c r="AO51" s="202">
        <f t="shared" si="15"/>
        <v>0</v>
      </c>
      <c r="AP51" s="203">
        <f t="shared" si="16"/>
        <v>0</v>
      </c>
      <c r="AQ51" s="204"/>
      <c r="AR51" s="204">
        <f t="shared" si="20"/>
        <v>0</v>
      </c>
      <c r="AS51" s="244"/>
      <c r="AT51" s="240"/>
      <c r="AU51" s="240"/>
      <c r="AV51" s="123">
        <f t="shared" si="18"/>
        <v>0</v>
      </c>
      <c r="AW51" s="124">
        <f t="shared" si="19"/>
        <v>0</v>
      </c>
      <c r="AX51" s="73"/>
    </row>
    <row r="52" spans="2:50" ht="24" customHeight="1">
      <c r="B52" s="77"/>
      <c r="C52" s="245"/>
      <c r="D52" s="242"/>
      <c r="E52" s="190"/>
      <c r="F52" s="190"/>
      <c r="G52" s="190"/>
      <c r="H52" s="189"/>
      <c r="I52" s="190"/>
      <c r="J52" s="191">
        <f t="shared" si="0"/>
        <v>0</v>
      </c>
      <c r="K52" s="192"/>
      <c r="L52" s="193">
        <f t="shared" si="17"/>
        <v>0</v>
      </c>
      <c r="M52" s="194"/>
      <c r="N52" s="193">
        <f t="shared" si="1"/>
        <v>0</v>
      </c>
      <c r="O52" s="194"/>
      <c r="P52" s="193">
        <f t="shared" si="2"/>
        <v>0</v>
      </c>
      <c r="Q52" s="195"/>
      <c r="R52" s="192">
        <f t="shared" si="3"/>
        <v>0</v>
      </c>
      <c r="S52" s="196"/>
      <c r="T52" s="197">
        <f t="shared" si="4"/>
        <v>0</v>
      </c>
      <c r="U52" s="196"/>
      <c r="V52" s="193">
        <f t="shared" si="5"/>
        <v>0</v>
      </c>
      <c r="W52" s="195"/>
      <c r="X52" s="192">
        <f t="shared" si="6"/>
        <v>0</v>
      </c>
      <c r="Y52" s="199"/>
      <c r="Z52" s="192">
        <f t="shared" si="7"/>
        <v>0</v>
      </c>
      <c r="AA52" s="196"/>
      <c r="AB52" s="200">
        <f t="shared" si="8"/>
        <v>0</v>
      </c>
      <c r="AC52" s="196"/>
      <c r="AD52" s="192">
        <f t="shared" si="9"/>
        <v>0</v>
      </c>
      <c r="AE52" s="243"/>
      <c r="AF52" s="192">
        <f t="shared" si="10"/>
        <v>0</v>
      </c>
      <c r="AG52" s="243"/>
      <c r="AH52" s="193">
        <f t="shared" si="11"/>
        <v>0</v>
      </c>
      <c r="AI52" s="195"/>
      <c r="AJ52" s="193">
        <f t="shared" si="12"/>
        <v>0</v>
      </c>
      <c r="AK52" s="198"/>
      <c r="AL52" s="193">
        <f t="shared" si="13"/>
        <v>0</v>
      </c>
      <c r="AM52" s="201"/>
      <c r="AN52" s="113">
        <f t="shared" si="14"/>
        <v>0</v>
      </c>
      <c r="AO52" s="202">
        <f>SUM(AN52,AL52,AJ52,AH52,AF52,AD52,AB52,Z52,X52,V52,T52,R52,P52,N52)</f>
        <v>0</v>
      </c>
      <c r="AP52" s="203">
        <f t="shared" si="16"/>
        <v>0</v>
      </c>
      <c r="AQ52" s="204"/>
      <c r="AR52" s="204">
        <f t="shared" si="20"/>
        <v>0</v>
      </c>
      <c r="AS52" s="244"/>
      <c r="AT52" s="240"/>
      <c r="AU52" s="240"/>
      <c r="AV52" s="123">
        <f t="shared" si="18"/>
        <v>0</v>
      </c>
      <c r="AW52" s="124">
        <f t="shared" si="19"/>
        <v>0</v>
      </c>
      <c r="AX52" s="73"/>
    </row>
    <row r="53" spans="2:50" ht="24" customHeight="1">
      <c r="B53" s="77"/>
      <c r="C53" s="241"/>
      <c r="D53" s="242"/>
      <c r="E53" s="190"/>
      <c r="F53" s="190"/>
      <c r="G53" s="190"/>
      <c r="H53" s="189"/>
      <c r="I53" s="190"/>
      <c r="J53" s="191">
        <f t="shared" si="0"/>
        <v>0</v>
      </c>
      <c r="K53" s="192"/>
      <c r="L53" s="193">
        <f t="shared" si="17"/>
        <v>0</v>
      </c>
      <c r="M53" s="194"/>
      <c r="N53" s="193">
        <f t="shared" si="1"/>
        <v>0</v>
      </c>
      <c r="O53" s="194"/>
      <c r="P53" s="193">
        <f t="shared" si="2"/>
        <v>0</v>
      </c>
      <c r="Q53" s="195"/>
      <c r="R53" s="192">
        <f t="shared" si="3"/>
        <v>0</v>
      </c>
      <c r="S53" s="196"/>
      <c r="T53" s="197">
        <f t="shared" si="4"/>
        <v>0</v>
      </c>
      <c r="U53" s="196"/>
      <c r="V53" s="193">
        <f t="shared" si="5"/>
        <v>0</v>
      </c>
      <c r="W53" s="195"/>
      <c r="X53" s="192">
        <f t="shared" si="6"/>
        <v>0</v>
      </c>
      <c r="Y53" s="199"/>
      <c r="Z53" s="192">
        <f t="shared" si="7"/>
        <v>0</v>
      </c>
      <c r="AA53" s="196"/>
      <c r="AB53" s="200">
        <f t="shared" si="8"/>
        <v>0</v>
      </c>
      <c r="AC53" s="196"/>
      <c r="AD53" s="192">
        <f t="shared" si="9"/>
        <v>0</v>
      </c>
      <c r="AE53" s="199"/>
      <c r="AF53" s="192">
        <f t="shared" si="10"/>
        <v>0</v>
      </c>
      <c r="AG53" s="199"/>
      <c r="AH53" s="193">
        <f t="shared" si="11"/>
        <v>0</v>
      </c>
      <c r="AI53" s="195"/>
      <c r="AJ53" s="193">
        <f t="shared" si="12"/>
        <v>0</v>
      </c>
      <c r="AK53" s="198"/>
      <c r="AL53" s="193">
        <f t="shared" si="13"/>
        <v>0</v>
      </c>
      <c r="AM53" s="201"/>
      <c r="AN53" s="113">
        <f t="shared" si="14"/>
        <v>0</v>
      </c>
      <c r="AO53" s="202">
        <f t="shared" si="15"/>
        <v>0</v>
      </c>
      <c r="AP53" s="203">
        <f t="shared" si="16"/>
        <v>0</v>
      </c>
      <c r="AQ53" s="204"/>
      <c r="AR53" s="204">
        <f t="shared" si="20"/>
        <v>0</v>
      </c>
      <c r="AS53" s="205"/>
      <c r="AT53" s="244"/>
      <c r="AU53" s="253"/>
      <c r="AV53" s="123">
        <f t="shared" si="18"/>
        <v>0</v>
      </c>
      <c r="AW53" s="124">
        <f t="shared" si="19"/>
        <v>0</v>
      </c>
      <c r="AX53" s="73"/>
    </row>
    <row r="54" spans="2:50" ht="24" customHeight="1">
      <c r="B54" s="77"/>
      <c r="C54" s="245"/>
      <c r="D54" s="254"/>
      <c r="E54" s="255"/>
      <c r="F54" s="255"/>
      <c r="G54" s="255"/>
      <c r="H54" s="189"/>
      <c r="I54" s="256"/>
      <c r="J54" s="191">
        <f t="shared" si="0"/>
        <v>0</v>
      </c>
      <c r="K54" s="257"/>
      <c r="L54" s="193">
        <f t="shared" si="17"/>
        <v>0</v>
      </c>
      <c r="M54" s="194"/>
      <c r="N54" s="193">
        <f t="shared" si="1"/>
        <v>0</v>
      </c>
      <c r="O54" s="194"/>
      <c r="P54" s="193">
        <f t="shared" si="2"/>
        <v>0</v>
      </c>
      <c r="Q54" s="195"/>
      <c r="R54" s="192">
        <f t="shared" si="3"/>
        <v>0</v>
      </c>
      <c r="S54" s="196"/>
      <c r="T54" s="197">
        <f t="shared" si="4"/>
        <v>0</v>
      </c>
      <c r="U54" s="196"/>
      <c r="V54" s="193">
        <f t="shared" si="5"/>
        <v>0</v>
      </c>
      <c r="W54" s="195"/>
      <c r="X54" s="192">
        <f t="shared" si="6"/>
        <v>0</v>
      </c>
      <c r="Y54" s="258"/>
      <c r="Z54" s="192">
        <f t="shared" si="7"/>
        <v>0</v>
      </c>
      <c r="AA54" s="196"/>
      <c r="AB54" s="200">
        <f t="shared" si="8"/>
        <v>0</v>
      </c>
      <c r="AC54" s="196"/>
      <c r="AD54" s="192">
        <f t="shared" si="9"/>
        <v>0</v>
      </c>
      <c r="AE54" s="258"/>
      <c r="AF54" s="192">
        <f t="shared" si="10"/>
        <v>0</v>
      </c>
      <c r="AG54" s="258"/>
      <c r="AH54" s="193">
        <f t="shared" si="11"/>
        <v>0</v>
      </c>
      <c r="AI54" s="195"/>
      <c r="AJ54" s="193">
        <f t="shared" si="12"/>
        <v>0</v>
      </c>
      <c r="AK54" s="198"/>
      <c r="AL54" s="193">
        <f t="shared" si="13"/>
        <v>0</v>
      </c>
      <c r="AM54" s="201"/>
      <c r="AN54" s="113">
        <f t="shared" si="14"/>
        <v>0</v>
      </c>
      <c r="AO54" s="202">
        <f t="shared" si="15"/>
        <v>0</v>
      </c>
      <c r="AP54" s="203">
        <f t="shared" si="16"/>
        <v>0</v>
      </c>
      <c r="AQ54" s="259"/>
      <c r="AR54" s="204">
        <f t="shared" si="20"/>
        <v>0</v>
      </c>
      <c r="AS54" s="260"/>
      <c r="AT54" s="261"/>
      <c r="AU54" s="261"/>
      <c r="AV54" s="123">
        <f t="shared" si="18"/>
        <v>0</v>
      </c>
      <c r="AW54" s="124">
        <f t="shared" si="19"/>
        <v>0</v>
      </c>
      <c r="AX54" s="73"/>
    </row>
    <row r="55" spans="2:50" ht="24" customHeight="1">
      <c r="B55" s="77"/>
      <c r="C55" s="245"/>
      <c r="D55" s="242"/>
      <c r="E55" s="190"/>
      <c r="F55" s="190"/>
      <c r="G55" s="190"/>
      <c r="H55" s="189"/>
      <c r="I55" s="190"/>
      <c r="J55" s="191">
        <f t="shared" si="0"/>
        <v>0</v>
      </c>
      <c r="K55" s="192"/>
      <c r="L55" s="193">
        <f t="shared" si="17"/>
        <v>0</v>
      </c>
      <c r="M55" s="194"/>
      <c r="N55" s="193">
        <f t="shared" si="1"/>
        <v>0</v>
      </c>
      <c r="O55" s="194"/>
      <c r="P55" s="193">
        <f t="shared" si="2"/>
        <v>0</v>
      </c>
      <c r="Q55" s="195"/>
      <c r="R55" s="192">
        <f t="shared" si="3"/>
        <v>0</v>
      </c>
      <c r="S55" s="196"/>
      <c r="T55" s="197">
        <f t="shared" si="4"/>
        <v>0</v>
      </c>
      <c r="U55" s="196"/>
      <c r="V55" s="193">
        <f t="shared" si="5"/>
        <v>0</v>
      </c>
      <c r="W55" s="195"/>
      <c r="X55" s="192">
        <f t="shared" si="6"/>
        <v>0</v>
      </c>
      <c r="Y55" s="258"/>
      <c r="Z55" s="192">
        <f t="shared" si="7"/>
        <v>0</v>
      </c>
      <c r="AA55" s="196"/>
      <c r="AB55" s="200">
        <f t="shared" si="8"/>
        <v>0</v>
      </c>
      <c r="AC55" s="196"/>
      <c r="AD55" s="192">
        <f t="shared" si="9"/>
        <v>0</v>
      </c>
      <c r="AE55" s="243"/>
      <c r="AF55" s="192">
        <f t="shared" si="10"/>
        <v>0</v>
      </c>
      <c r="AG55" s="243"/>
      <c r="AH55" s="193">
        <f t="shared" si="11"/>
        <v>0</v>
      </c>
      <c r="AI55" s="195"/>
      <c r="AJ55" s="193">
        <f t="shared" si="12"/>
        <v>0</v>
      </c>
      <c r="AK55" s="198"/>
      <c r="AL55" s="193">
        <f t="shared" si="13"/>
        <v>0</v>
      </c>
      <c r="AM55" s="201"/>
      <c r="AN55" s="113">
        <f t="shared" si="14"/>
        <v>0</v>
      </c>
      <c r="AO55" s="202">
        <f t="shared" si="15"/>
        <v>0</v>
      </c>
      <c r="AP55" s="203">
        <f t="shared" si="16"/>
        <v>0</v>
      </c>
      <c r="AQ55" s="204"/>
      <c r="AR55" s="204">
        <f t="shared" si="20"/>
        <v>0</v>
      </c>
      <c r="AS55" s="244"/>
      <c r="AT55" s="240"/>
      <c r="AU55" s="240"/>
      <c r="AV55" s="123">
        <f t="shared" si="18"/>
        <v>0</v>
      </c>
      <c r="AW55" s="124">
        <f t="shared" si="19"/>
        <v>0</v>
      </c>
      <c r="AX55" s="73"/>
    </row>
    <row r="56" spans="2:50" ht="24" customHeight="1">
      <c r="B56" s="77"/>
      <c r="C56" s="245"/>
      <c r="D56" s="242"/>
      <c r="E56" s="190"/>
      <c r="F56" s="190"/>
      <c r="G56" s="190"/>
      <c r="H56" s="189"/>
      <c r="I56" s="190"/>
      <c r="J56" s="191">
        <f t="shared" si="0"/>
        <v>0</v>
      </c>
      <c r="K56" s="192"/>
      <c r="L56" s="193">
        <f t="shared" si="17"/>
        <v>0</v>
      </c>
      <c r="M56" s="194"/>
      <c r="N56" s="193">
        <f t="shared" si="1"/>
        <v>0</v>
      </c>
      <c r="O56" s="194"/>
      <c r="P56" s="193">
        <f t="shared" si="2"/>
        <v>0</v>
      </c>
      <c r="Q56" s="195"/>
      <c r="R56" s="192">
        <f t="shared" si="3"/>
        <v>0</v>
      </c>
      <c r="S56" s="196"/>
      <c r="T56" s="197">
        <f t="shared" si="4"/>
        <v>0</v>
      </c>
      <c r="U56" s="196"/>
      <c r="V56" s="193">
        <f t="shared" si="5"/>
        <v>0</v>
      </c>
      <c r="W56" s="195"/>
      <c r="X56" s="192">
        <f t="shared" si="6"/>
        <v>0</v>
      </c>
      <c r="Y56" s="199"/>
      <c r="Z56" s="192">
        <f t="shared" si="7"/>
        <v>0</v>
      </c>
      <c r="AA56" s="196"/>
      <c r="AB56" s="200">
        <f t="shared" si="8"/>
        <v>0</v>
      </c>
      <c r="AC56" s="196"/>
      <c r="AD56" s="192">
        <f t="shared" si="9"/>
        <v>0</v>
      </c>
      <c r="AE56" s="199"/>
      <c r="AF56" s="192">
        <f t="shared" si="10"/>
        <v>0</v>
      </c>
      <c r="AG56" s="199"/>
      <c r="AH56" s="193">
        <f t="shared" si="11"/>
        <v>0</v>
      </c>
      <c r="AI56" s="195"/>
      <c r="AJ56" s="193">
        <f t="shared" si="12"/>
        <v>0</v>
      </c>
      <c r="AK56" s="198"/>
      <c r="AL56" s="193">
        <f t="shared" si="13"/>
        <v>0</v>
      </c>
      <c r="AM56" s="201"/>
      <c r="AN56" s="113">
        <f t="shared" si="14"/>
        <v>0</v>
      </c>
      <c r="AO56" s="202">
        <f t="shared" si="15"/>
        <v>0</v>
      </c>
      <c r="AP56" s="203">
        <f t="shared" si="16"/>
        <v>0</v>
      </c>
      <c r="AQ56" s="204"/>
      <c r="AR56" s="204">
        <f t="shared" si="20"/>
        <v>0</v>
      </c>
      <c r="AS56" s="205"/>
      <c r="AT56" s="240"/>
      <c r="AU56" s="240"/>
      <c r="AV56" s="123">
        <f t="shared" si="18"/>
        <v>0</v>
      </c>
      <c r="AW56" s="124">
        <f t="shared" si="19"/>
        <v>0</v>
      </c>
      <c r="AX56" s="73"/>
    </row>
    <row r="57" spans="2:50" ht="24" customHeight="1">
      <c r="B57" s="77"/>
      <c r="C57" s="245"/>
      <c r="D57" s="242"/>
      <c r="E57" s="190"/>
      <c r="F57" s="190"/>
      <c r="G57" s="190"/>
      <c r="H57" s="189"/>
      <c r="I57" s="190"/>
      <c r="J57" s="191">
        <f t="shared" si="0"/>
        <v>0</v>
      </c>
      <c r="K57" s="192"/>
      <c r="L57" s="193">
        <f t="shared" si="17"/>
        <v>0</v>
      </c>
      <c r="M57" s="194"/>
      <c r="N57" s="193">
        <f t="shared" si="1"/>
        <v>0</v>
      </c>
      <c r="O57" s="194"/>
      <c r="P57" s="193">
        <f t="shared" si="2"/>
        <v>0</v>
      </c>
      <c r="Q57" s="195"/>
      <c r="R57" s="192">
        <f t="shared" si="3"/>
        <v>0</v>
      </c>
      <c r="S57" s="196"/>
      <c r="T57" s="197">
        <f t="shared" si="4"/>
        <v>0</v>
      </c>
      <c r="U57" s="196"/>
      <c r="V57" s="193">
        <f t="shared" si="5"/>
        <v>0</v>
      </c>
      <c r="W57" s="195"/>
      <c r="X57" s="192">
        <f t="shared" si="6"/>
        <v>0</v>
      </c>
      <c r="Y57" s="199"/>
      <c r="Z57" s="192">
        <f t="shared" si="7"/>
        <v>0</v>
      </c>
      <c r="AA57" s="196"/>
      <c r="AB57" s="200">
        <f t="shared" si="8"/>
        <v>0</v>
      </c>
      <c r="AC57" s="196"/>
      <c r="AD57" s="192">
        <f t="shared" si="9"/>
        <v>0</v>
      </c>
      <c r="AE57" s="199"/>
      <c r="AF57" s="192">
        <f t="shared" si="10"/>
        <v>0</v>
      </c>
      <c r="AG57" s="199"/>
      <c r="AH57" s="193">
        <f t="shared" si="11"/>
        <v>0</v>
      </c>
      <c r="AI57" s="195"/>
      <c r="AJ57" s="193">
        <f t="shared" si="12"/>
        <v>0</v>
      </c>
      <c r="AK57" s="198"/>
      <c r="AL57" s="193">
        <f t="shared" si="13"/>
        <v>0</v>
      </c>
      <c r="AM57" s="201"/>
      <c r="AN57" s="113">
        <f t="shared" si="14"/>
        <v>0</v>
      </c>
      <c r="AO57" s="202">
        <f t="shared" si="15"/>
        <v>0</v>
      </c>
      <c r="AP57" s="203">
        <f t="shared" si="16"/>
        <v>0</v>
      </c>
      <c r="AQ57" s="204"/>
      <c r="AR57" s="204">
        <f t="shared" si="20"/>
        <v>0</v>
      </c>
      <c r="AS57" s="205"/>
      <c r="AT57" s="240"/>
      <c r="AU57" s="240"/>
      <c r="AV57" s="123">
        <f t="shared" si="18"/>
        <v>0</v>
      </c>
      <c r="AW57" s="124">
        <f t="shared" si="19"/>
        <v>0</v>
      </c>
      <c r="AX57" s="73"/>
    </row>
    <row r="58" spans="2:50" ht="24" customHeight="1" thickBot="1">
      <c r="B58" s="77"/>
      <c r="C58" s="207"/>
      <c r="D58" s="208"/>
      <c r="E58" s="209"/>
      <c r="F58" s="209"/>
      <c r="G58" s="209"/>
      <c r="H58" s="209"/>
      <c r="I58" s="209"/>
      <c r="J58" s="210">
        <f t="shared" si="0"/>
        <v>0</v>
      </c>
      <c r="K58" s="211"/>
      <c r="L58" s="212">
        <f t="shared" si="17"/>
        <v>0</v>
      </c>
      <c r="M58" s="213"/>
      <c r="N58" s="212">
        <f>M58/100*J58</f>
        <v>0</v>
      </c>
      <c r="O58" s="214"/>
      <c r="P58" s="212">
        <f t="shared" si="2"/>
        <v>0</v>
      </c>
      <c r="Q58" s="215"/>
      <c r="R58" s="211">
        <f t="shared" si="3"/>
        <v>0</v>
      </c>
      <c r="S58" s="216"/>
      <c r="T58" s="217">
        <f t="shared" si="4"/>
        <v>0</v>
      </c>
      <c r="U58" s="218"/>
      <c r="V58" s="219">
        <f t="shared" si="5"/>
        <v>0</v>
      </c>
      <c r="W58" s="215"/>
      <c r="X58" s="211">
        <f t="shared" si="6"/>
        <v>0</v>
      </c>
      <c r="Y58" s="220"/>
      <c r="Z58" s="211">
        <f t="shared" si="7"/>
        <v>0</v>
      </c>
      <c r="AA58" s="216"/>
      <c r="AB58" s="221">
        <f t="shared" si="8"/>
        <v>0</v>
      </c>
      <c r="AC58" s="216"/>
      <c r="AD58" s="222">
        <f t="shared" si="9"/>
        <v>0</v>
      </c>
      <c r="AE58" s="223"/>
      <c r="AF58" s="211">
        <f t="shared" si="10"/>
        <v>0</v>
      </c>
      <c r="AG58" s="223"/>
      <c r="AH58" s="212">
        <f t="shared" si="11"/>
        <v>0</v>
      </c>
      <c r="AI58" s="215"/>
      <c r="AJ58" s="212">
        <f t="shared" si="12"/>
        <v>0</v>
      </c>
      <c r="AK58" s="224"/>
      <c r="AL58" s="219">
        <f t="shared" si="13"/>
        <v>0</v>
      </c>
      <c r="AM58" s="225"/>
      <c r="AN58" s="155">
        <f t="shared" si="14"/>
        <v>0</v>
      </c>
      <c r="AO58" s="226">
        <f t="shared" si="15"/>
        <v>0</v>
      </c>
      <c r="AP58" s="227">
        <f t="shared" si="16"/>
        <v>0</v>
      </c>
      <c r="AQ58" s="228"/>
      <c r="AR58" s="212">
        <f t="shared" si="20"/>
        <v>0</v>
      </c>
      <c r="AS58" s="229"/>
      <c r="AT58" s="230"/>
      <c r="AU58" s="230"/>
      <c r="AV58" s="161">
        <f t="shared" si="18"/>
        <v>0</v>
      </c>
      <c r="AW58" s="162">
        <f t="shared" si="19"/>
        <v>0</v>
      </c>
      <c r="AX58" s="73"/>
    </row>
    <row r="59" spans="2:50" ht="33" customHeight="1" thickTop="1" thickBot="1">
      <c r="B59" s="39"/>
      <c r="C59" s="267" t="s">
        <v>47</v>
      </c>
      <c r="D59" s="164">
        <f>COUNTA(D28:D58)</f>
        <v>0</v>
      </c>
      <c r="E59" s="164"/>
      <c r="F59" s="164"/>
      <c r="G59" s="164"/>
      <c r="H59" s="164"/>
      <c r="I59" s="164"/>
      <c r="J59" s="231">
        <f>SUM(J28:J58)</f>
        <v>0</v>
      </c>
      <c r="K59" s="232">
        <f>SUM(K28:K58)</f>
        <v>0</v>
      </c>
      <c r="L59" s="232">
        <f>SUM(L28:L58)</f>
        <v>0</v>
      </c>
      <c r="M59" s="233"/>
      <c r="N59" s="232">
        <f>SUM(N28:N58)</f>
        <v>0</v>
      </c>
      <c r="O59" s="232"/>
      <c r="P59" s="232">
        <f t="shared" ref="P59:AW59" si="21">SUM(P28:P58)</f>
        <v>0</v>
      </c>
      <c r="Q59" s="233"/>
      <c r="R59" s="232">
        <f t="shared" si="21"/>
        <v>0</v>
      </c>
      <c r="S59" s="233"/>
      <c r="T59" s="233">
        <f t="shared" si="21"/>
        <v>0</v>
      </c>
      <c r="U59" s="232"/>
      <c r="V59" s="233">
        <f t="shared" si="21"/>
        <v>0</v>
      </c>
      <c r="W59" s="233"/>
      <c r="X59" s="232">
        <f t="shared" si="21"/>
        <v>0</v>
      </c>
      <c r="Y59" s="232"/>
      <c r="Z59" s="232">
        <f t="shared" si="21"/>
        <v>0</v>
      </c>
      <c r="AA59" s="233"/>
      <c r="AB59" s="233">
        <f t="shared" si="21"/>
        <v>0</v>
      </c>
      <c r="AC59" s="233"/>
      <c r="AD59" s="233">
        <f t="shared" si="21"/>
        <v>0</v>
      </c>
      <c r="AE59" s="232"/>
      <c r="AF59" s="232">
        <f t="shared" si="21"/>
        <v>0</v>
      </c>
      <c r="AG59" s="232"/>
      <c r="AH59" s="232">
        <f t="shared" si="21"/>
        <v>0</v>
      </c>
      <c r="AI59" s="233"/>
      <c r="AJ59" s="232">
        <f t="shared" si="21"/>
        <v>0</v>
      </c>
      <c r="AK59" s="233"/>
      <c r="AL59" s="233">
        <f t="shared" si="21"/>
        <v>0</v>
      </c>
      <c r="AM59" s="233"/>
      <c r="AN59" s="233">
        <f t="shared" si="21"/>
        <v>0</v>
      </c>
      <c r="AO59" s="233">
        <f t="shared" si="21"/>
        <v>0</v>
      </c>
      <c r="AP59" s="232">
        <f t="shared" si="21"/>
        <v>0</v>
      </c>
      <c r="AQ59" s="232">
        <f t="shared" si="21"/>
        <v>0</v>
      </c>
      <c r="AR59" s="232">
        <f t="shared" si="21"/>
        <v>0</v>
      </c>
      <c r="AS59" s="232">
        <f t="shared" si="21"/>
        <v>0</v>
      </c>
      <c r="AT59" s="232">
        <f t="shared" si="21"/>
        <v>0</v>
      </c>
      <c r="AU59" s="232">
        <f t="shared" si="21"/>
        <v>0</v>
      </c>
      <c r="AV59" s="233">
        <f t="shared" si="21"/>
        <v>0</v>
      </c>
      <c r="AW59" s="233">
        <f t="shared" si="21"/>
        <v>0</v>
      </c>
      <c r="AX59" s="73"/>
    </row>
    <row r="60" spans="2:50" ht="24.75" customHeight="1" thickBot="1">
      <c r="B60" s="39"/>
      <c r="C60" s="168" t="s">
        <v>72</v>
      </c>
      <c r="D60" s="169"/>
      <c r="E60" s="169"/>
      <c r="F60" s="169"/>
      <c r="G60" s="169"/>
      <c r="H60" s="169"/>
      <c r="I60" s="169"/>
      <c r="J60" s="169"/>
      <c r="K60" s="234"/>
      <c r="L60" s="171"/>
      <c r="M60" s="172"/>
      <c r="N60" s="172"/>
      <c r="O60" s="172"/>
      <c r="P60" s="172"/>
      <c r="Q60" s="172"/>
      <c r="R60" s="172"/>
      <c r="S60" s="172"/>
      <c r="T60" s="234"/>
      <c r="U60" s="234"/>
      <c r="V60" s="172"/>
      <c r="W60" s="172"/>
      <c r="X60" s="172"/>
      <c r="Y60" s="172"/>
      <c r="Z60" s="234"/>
      <c r="AA60" s="234"/>
      <c r="AB60" s="172"/>
      <c r="AC60" s="172"/>
      <c r="AD60" s="234"/>
      <c r="AE60" s="234"/>
      <c r="AF60" s="172"/>
      <c r="AG60" s="172"/>
      <c r="AH60" s="234"/>
      <c r="AI60" s="234"/>
      <c r="AJ60" s="234"/>
      <c r="AK60" s="234"/>
      <c r="AL60" s="172"/>
      <c r="AM60" s="172"/>
      <c r="AN60" s="172"/>
      <c r="AO60" s="172" t="s">
        <v>73</v>
      </c>
      <c r="AP60" s="172"/>
      <c r="AQ60" s="172" t="s">
        <v>73</v>
      </c>
      <c r="AR60" s="172"/>
      <c r="AS60" s="173">
        <v>141</v>
      </c>
      <c r="AT60" s="235" t="s">
        <v>74</v>
      </c>
      <c r="AU60" s="236"/>
      <c r="AV60" s="236"/>
      <c r="AW60" s="176">
        <v>116</v>
      </c>
      <c r="AX60" s="73"/>
    </row>
    <row r="61" spans="2:50">
      <c r="B61" s="39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177"/>
      <c r="AV61" s="177"/>
      <c r="AW61" s="177"/>
      <c r="AX61" s="73"/>
    </row>
    <row r="62" spans="2:50">
      <c r="B62" s="39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F62" s="178"/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9"/>
    </row>
    <row r="63" spans="2:50" ht="15" thickBot="1">
      <c r="B63" s="56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180"/>
    </row>
  </sheetData>
  <mergeCells count="68"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AP25:AP27"/>
    <mergeCell ref="Q26:R26"/>
    <mergeCell ref="W26:X26"/>
    <mergeCell ref="Y26:Z26"/>
    <mergeCell ref="AA26:AB26"/>
    <mergeCell ref="AC26:AD26"/>
    <mergeCell ref="AE26:AF26"/>
    <mergeCell ref="AG26:AH26"/>
    <mergeCell ref="AK26:AL26"/>
    <mergeCell ref="AM26:AN26"/>
    <mergeCell ref="AC25:AD25"/>
    <mergeCell ref="AE25:AF25"/>
    <mergeCell ref="AG25:AH25"/>
    <mergeCell ref="AI25:AJ26"/>
    <mergeCell ref="AK25:AL25"/>
    <mergeCell ref="AM25:AN25"/>
    <mergeCell ref="AK24:AL24"/>
    <mergeCell ref="AM24:AN24"/>
    <mergeCell ref="M25:N26"/>
    <mergeCell ref="O25:P26"/>
    <mergeCell ref="Q25:R25"/>
    <mergeCell ref="S25:T26"/>
    <mergeCell ref="U25:V26"/>
    <mergeCell ref="W25:X25"/>
    <mergeCell ref="Y25:Z25"/>
    <mergeCell ref="AA25:AB25"/>
    <mergeCell ref="Y24:Z24"/>
    <mergeCell ref="AA24:AB24"/>
    <mergeCell ref="AC24:AD24"/>
    <mergeCell ref="AE24:AF24"/>
    <mergeCell ref="AG24:AH24"/>
    <mergeCell ref="AI24:AJ24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F706-5504-48A2-ADE1-A779B6BF8330}">
  <sheetPr>
    <pageSetUpPr fitToPage="1"/>
  </sheetPr>
  <dimension ref="B1:AX58"/>
  <sheetViews>
    <sheetView showGridLines="0" topLeftCell="A26" zoomScale="90" zoomScaleNormal="90" zoomScalePageLayoutView="42" workbookViewId="0">
      <selection activeCell="E26" sqref="E26"/>
    </sheetView>
  </sheetViews>
  <sheetFormatPr defaultRowHeight="14.5"/>
  <cols>
    <col min="1" max="1" width="4.36328125" customWidth="1"/>
    <col min="2" max="2" width="5.26953125" customWidth="1"/>
    <col min="3" max="3" width="23.45312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0" customWidth="1"/>
    <col min="14" max="14" width="22.81640625" customWidth="1"/>
    <col min="15" max="15" width="12.1796875" customWidth="1"/>
    <col min="16" max="16" width="20.81640625" customWidth="1"/>
    <col min="17" max="17" width="16.81640625" customWidth="1"/>
    <col min="18" max="18" width="26.54296875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264"/>
      <c r="D20" s="265"/>
      <c r="E20" s="25"/>
      <c r="F20" s="25"/>
      <c r="G20" s="25"/>
      <c r="H20" s="61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36"/>
      <c r="AO20" s="6"/>
      <c r="AP20" s="6"/>
      <c r="AQ20" s="6"/>
      <c r="AR20" s="182"/>
      <c r="AS20" s="5"/>
      <c r="AT20" s="5"/>
      <c r="AU20" s="5"/>
      <c r="AV20" s="5"/>
      <c r="AW20" s="5"/>
      <c r="AX20" s="9"/>
    </row>
    <row r="21" spans="2:50" ht="19" thickBot="1">
      <c r="C21" s="5"/>
      <c r="D21" s="266"/>
      <c r="E21" s="8"/>
      <c r="F21" s="8"/>
      <c r="G21" s="8"/>
      <c r="H21" s="8"/>
      <c r="I21" s="6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36"/>
      <c r="AO21" s="6"/>
      <c r="AP21" s="6"/>
      <c r="AQ21" s="6"/>
      <c r="AR21" s="182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53" si="0">I29*H29</f>
        <v>0</v>
      </c>
      <c r="K29" s="192"/>
      <c r="L29" s="193">
        <f>8.4/100*J29</f>
        <v>0</v>
      </c>
      <c r="M29" s="194"/>
      <c r="N29" s="193">
        <f t="shared" ref="N29:N52" si="1">M29/100*J29</f>
        <v>0</v>
      </c>
      <c r="O29" s="194"/>
      <c r="P29" s="193">
        <f t="shared" ref="P29:P53" si="2">O29/100*J29</f>
        <v>0</v>
      </c>
      <c r="Q29" s="195"/>
      <c r="R29" s="192">
        <f t="shared" ref="R29:R53" si="3">Q29/26</f>
        <v>0</v>
      </c>
      <c r="S29" s="196"/>
      <c r="T29" s="197">
        <f t="shared" ref="T29:T53" si="4">S29/26</f>
        <v>0</v>
      </c>
      <c r="U29" s="196"/>
      <c r="V29" s="193">
        <f t="shared" ref="V29:V53" si="5">U29/100*J29</f>
        <v>0</v>
      </c>
      <c r="W29" s="195"/>
      <c r="X29" s="192">
        <f t="shared" ref="X29:X53" si="6">W29/26</f>
        <v>0</v>
      </c>
      <c r="Y29" s="199"/>
      <c r="Z29" s="192">
        <f t="shared" ref="Z29:Z53" si="7">Y29/26</f>
        <v>0</v>
      </c>
      <c r="AA29" s="196"/>
      <c r="AB29" s="200">
        <f t="shared" ref="AB29:AB53" si="8">AA29/26</f>
        <v>0</v>
      </c>
      <c r="AC29" s="196"/>
      <c r="AD29" s="192">
        <f t="shared" ref="AD29:AD53" si="9">AC29/26</f>
        <v>0</v>
      </c>
      <c r="AE29" s="199"/>
      <c r="AF29" s="192">
        <f t="shared" ref="AF29:AF53" si="10">AE29/26</f>
        <v>0</v>
      </c>
      <c r="AG29" s="199"/>
      <c r="AH29" s="193">
        <f t="shared" ref="AH29:AH53" si="11">AG29/100*J29</f>
        <v>0</v>
      </c>
      <c r="AI29" s="195"/>
      <c r="AJ29" s="193">
        <f t="shared" ref="AJ29:AJ53" si="12">AI29/100*J29</f>
        <v>0</v>
      </c>
      <c r="AK29" s="198"/>
      <c r="AL29" s="193">
        <f t="shared" ref="AL29:AL53" si="13">AK29/100*J29</f>
        <v>0</v>
      </c>
      <c r="AM29" s="201"/>
      <c r="AN29" s="113">
        <f t="shared" ref="AN29:AN53" si="14">AM29/100*J29</f>
        <v>0</v>
      </c>
      <c r="AO29" s="202">
        <f t="shared" ref="AO29:AO53" si="15">SUM(AN29,AL29,AJ29,AH29,AF29,AD29,AB29,Z29,X29,V29,T29,R29,P29,N29)</f>
        <v>0</v>
      </c>
      <c r="AP29" s="203">
        <f t="shared" ref="AP29:AP53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53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53" si="18">SUM(AQ30:AU30)</f>
        <v>0</v>
      </c>
      <c r="AW30" s="124">
        <f t="shared" ref="AW30:AW53" si="19">AP30-AV30</f>
        <v>0</v>
      </c>
      <c r="AX30" s="73"/>
    </row>
    <row r="31" spans="2:50" ht="24" customHeight="1">
      <c r="B31" s="77"/>
      <c r="C31" s="241" t="s">
        <v>71</v>
      </c>
      <c r="D31" s="188"/>
      <c r="E31" s="188"/>
      <c r="F31" s="188"/>
      <c r="G31" s="188"/>
      <c r="H31" s="189"/>
      <c r="I31" s="190"/>
      <c r="J31" s="191">
        <f t="shared" si="0"/>
        <v>0</v>
      </c>
      <c r="K31" s="192"/>
      <c r="L31" s="193">
        <f t="shared" si="17"/>
        <v>0</v>
      </c>
      <c r="M31" s="194"/>
      <c r="N31" s="193">
        <f t="shared" si="1"/>
        <v>0</v>
      </c>
      <c r="O31" s="194"/>
      <c r="P31" s="193">
        <f t="shared" si="2"/>
        <v>0</v>
      </c>
      <c r="Q31" s="195"/>
      <c r="R31" s="192">
        <f t="shared" si="3"/>
        <v>0</v>
      </c>
      <c r="S31" s="196"/>
      <c r="T31" s="197">
        <f t="shared" si="4"/>
        <v>0</v>
      </c>
      <c r="U31" s="196"/>
      <c r="V31" s="193">
        <f t="shared" si="5"/>
        <v>0</v>
      </c>
      <c r="W31" s="195"/>
      <c r="X31" s="192">
        <f t="shared" si="6"/>
        <v>0</v>
      </c>
      <c r="Y31" s="199"/>
      <c r="Z31" s="192">
        <f t="shared" si="7"/>
        <v>0</v>
      </c>
      <c r="AA31" s="196"/>
      <c r="AB31" s="200">
        <f t="shared" si="8"/>
        <v>0</v>
      </c>
      <c r="AC31" s="196"/>
      <c r="AD31" s="192">
        <f t="shared" si="9"/>
        <v>0</v>
      </c>
      <c r="AE31" s="199"/>
      <c r="AF31" s="192">
        <f t="shared" si="10"/>
        <v>0</v>
      </c>
      <c r="AG31" s="199"/>
      <c r="AH31" s="193">
        <f t="shared" si="11"/>
        <v>0</v>
      </c>
      <c r="AI31" s="195"/>
      <c r="AJ31" s="193">
        <f t="shared" si="12"/>
        <v>0</v>
      </c>
      <c r="AK31" s="198"/>
      <c r="AL31" s="193">
        <f t="shared" si="13"/>
        <v>0</v>
      </c>
      <c r="AM31" s="201"/>
      <c r="AN31" s="113">
        <f t="shared" si="14"/>
        <v>0</v>
      </c>
      <c r="AO31" s="202">
        <f t="shared" si="15"/>
        <v>0</v>
      </c>
      <c r="AP31" s="203">
        <f t="shared" si="16"/>
        <v>0</v>
      </c>
      <c r="AQ31" s="204"/>
      <c r="AR31" s="204">
        <f t="shared" ref="AR31:AR53" si="20">6/100*J31</f>
        <v>0</v>
      </c>
      <c r="AS31" s="205"/>
      <c r="AT31" s="241"/>
      <c r="AU31" s="241"/>
      <c r="AV31" s="123">
        <f t="shared" si="18"/>
        <v>0</v>
      </c>
      <c r="AW31" s="124">
        <f t="shared" si="19"/>
        <v>0</v>
      </c>
      <c r="AX31" s="73"/>
    </row>
    <row r="32" spans="2:50" ht="24" customHeight="1">
      <c r="B32" s="77"/>
      <c r="C32" s="241"/>
      <c r="D32" s="242"/>
      <c r="E32" s="188"/>
      <c r="F32" s="188"/>
      <c r="G32" s="188"/>
      <c r="H32" s="189"/>
      <c r="I32" s="190"/>
      <c r="J32" s="191">
        <f t="shared" si="0"/>
        <v>0</v>
      </c>
      <c r="K32" s="192"/>
      <c r="L32" s="193">
        <f t="shared" si="17"/>
        <v>0</v>
      </c>
      <c r="M32" s="194"/>
      <c r="N32" s="193">
        <f t="shared" si="1"/>
        <v>0</v>
      </c>
      <c r="O32" s="194"/>
      <c r="P32" s="193">
        <f t="shared" si="2"/>
        <v>0</v>
      </c>
      <c r="Q32" s="195"/>
      <c r="R32" s="192">
        <f t="shared" si="3"/>
        <v>0</v>
      </c>
      <c r="S32" s="196"/>
      <c r="T32" s="197">
        <f t="shared" si="4"/>
        <v>0</v>
      </c>
      <c r="U32" s="196"/>
      <c r="V32" s="193">
        <f t="shared" si="5"/>
        <v>0</v>
      </c>
      <c r="W32" s="195"/>
      <c r="X32" s="192">
        <f t="shared" si="6"/>
        <v>0</v>
      </c>
      <c r="Y32" s="199"/>
      <c r="Z32" s="192">
        <f t="shared" si="7"/>
        <v>0</v>
      </c>
      <c r="AA32" s="196"/>
      <c r="AB32" s="200">
        <f t="shared" si="8"/>
        <v>0</v>
      </c>
      <c r="AC32" s="196"/>
      <c r="AD32" s="192">
        <f t="shared" si="9"/>
        <v>0</v>
      </c>
      <c r="AE32" s="243"/>
      <c r="AF32" s="192">
        <f t="shared" si="10"/>
        <v>0</v>
      </c>
      <c r="AG32" s="243"/>
      <c r="AH32" s="193">
        <f t="shared" si="11"/>
        <v>0</v>
      </c>
      <c r="AI32" s="195"/>
      <c r="AJ32" s="193">
        <f t="shared" si="12"/>
        <v>0</v>
      </c>
      <c r="AK32" s="198"/>
      <c r="AL32" s="193">
        <f t="shared" si="13"/>
        <v>0</v>
      </c>
      <c r="AM32" s="201"/>
      <c r="AN32" s="113">
        <f t="shared" si="14"/>
        <v>0</v>
      </c>
      <c r="AO32" s="202">
        <f t="shared" si="15"/>
        <v>0</v>
      </c>
      <c r="AP32" s="203">
        <f t="shared" si="16"/>
        <v>0</v>
      </c>
      <c r="AQ32" s="204"/>
      <c r="AR32" s="204">
        <f t="shared" si="20"/>
        <v>0</v>
      </c>
      <c r="AS32" s="205"/>
      <c r="AT32" s="244"/>
      <c r="AU32" s="244"/>
      <c r="AV32" s="123">
        <f t="shared" si="18"/>
        <v>0</v>
      </c>
      <c r="AW32" s="124">
        <f t="shared" si="19"/>
        <v>0</v>
      </c>
      <c r="AX32" s="73"/>
    </row>
    <row r="33" spans="2:50" ht="24" customHeight="1">
      <c r="B33" s="77"/>
      <c r="C33" s="241"/>
      <c r="D33" s="242"/>
      <c r="E33" s="188"/>
      <c r="F33" s="188"/>
      <c r="G33" s="188"/>
      <c r="H33" s="189"/>
      <c r="I33" s="190"/>
      <c r="J33" s="191">
        <f t="shared" si="0"/>
        <v>0</v>
      </c>
      <c r="K33" s="192"/>
      <c r="L33" s="193">
        <f t="shared" si="17"/>
        <v>0</v>
      </c>
      <c r="M33" s="194"/>
      <c r="N33" s="193">
        <f t="shared" si="1"/>
        <v>0</v>
      </c>
      <c r="O33" s="194"/>
      <c r="P33" s="193">
        <f t="shared" si="2"/>
        <v>0</v>
      </c>
      <c r="Q33" s="195"/>
      <c r="R33" s="192">
        <f t="shared" si="3"/>
        <v>0</v>
      </c>
      <c r="S33" s="196"/>
      <c r="T33" s="197">
        <f t="shared" si="4"/>
        <v>0</v>
      </c>
      <c r="U33" s="196"/>
      <c r="V33" s="193">
        <f t="shared" si="5"/>
        <v>0</v>
      </c>
      <c r="W33" s="195"/>
      <c r="X33" s="192">
        <f t="shared" si="6"/>
        <v>0</v>
      </c>
      <c r="Y33" s="199"/>
      <c r="Z33" s="192">
        <f t="shared" si="7"/>
        <v>0</v>
      </c>
      <c r="AA33" s="196"/>
      <c r="AB33" s="200">
        <f t="shared" si="8"/>
        <v>0</v>
      </c>
      <c r="AC33" s="196"/>
      <c r="AD33" s="192">
        <f t="shared" si="9"/>
        <v>0</v>
      </c>
      <c r="AE33" s="243"/>
      <c r="AF33" s="192">
        <f t="shared" si="10"/>
        <v>0</v>
      </c>
      <c r="AG33" s="243"/>
      <c r="AH33" s="193">
        <f t="shared" si="11"/>
        <v>0</v>
      </c>
      <c r="AI33" s="195"/>
      <c r="AJ33" s="193">
        <f t="shared" si="12"/>
        <v>0</v>
      </c>
      <c r="AK33" s="198"/>
      <c r="AL33" s="193">
        <f t="shared" si="13"/>
        <v>0</v>
      </c>
      <c r="AM33" s="201"/>
      <c r="AN33" s="113">
        <f t="shared" si="14"/>
        <v>0</v>
      </c>
      <c r="AO33" s="202">
        <f t="shared" si="15"/>
        <v>0</v>
      </c>
      <c r="AP33" s="203">
        <f t="shared" si="16"/>
        <v>0</v>
      </c>
      <c r="AQ33" s="204"/>
      <c r="AR33" s="204">
        <f t="shared" si="20"/>
        <v>0</v>
      </c>
      <c r="AS33" s="205"/>
      <c r="AT33" s="244"/>
      <c r="AU33" s="244"/>
      <c r="AV33" s="123">
        <f t="shared" si="18"/>
        <v>0</v>
      </c>
      <c r="AW33" s="124">
        <f t="shared" si="19"/>
        <v>0</v>
      </c>
      <c r="AX33" s="73"/>
    </row>
    <row r="34" spans="2:50" ht="24" customHeight="1">
      <c r="B34" s="77"/>
      <c r="C34" s="241"/>
      <c r="D34" s="242"/>
      <c r="E34" s="188"/>
      <c r="F34" s="188"/>
      <c r="G34" s="188"/>
      <c r="H34" s="189"/>
      <c r="I34" s="190"/>
      <c r="J34" s="191">
        <f t="shared" si="0"/>
        <v>0</v>
      </c>
      <c r="K34" s="192"/>
      <c r="L34" s="193">
        <f t="shared" si="17"/>
        <v>0</v>
      </c>
      <c r="M34" s="194"/>
      <c r="N34" s="193">
        <f t="shared" si="1"/>
        <v>0</v>
      </c>
      <c r="O34" s="194"/>
      <c r="P34" s="193">
        <f t="shared" si="2"/>
        <v>0</v>
      </c>
      <c r="Q34" s="195"/>
      <c r="R34" s="192">
        <f t="shared" si="3"/>
        <v>0</v>
      </c>
      <c r="S34" s="196"/>
      <c r="T34" s="197">
        <f t="shared" si="4"/>
        <v>0</v>
      </c>
      <c r="U34" s="196"/>
      <c r="V34" s="193">
        <f t="shared" si="5"/>
        <v>0</v>
      </c>
      <c r="W34" s="195"/>
      <c r="X34" s="192">
        <f t="shared" si="6"/>
        <v>0</v>
      </c>
      <c r="Y34" s="199"/>
      <c r="Z34" s="192">
        <f t="shared" si="7"/>
        <v>0</v>
      </c>
      <c r="AA34" s="196"/>
      <c r="AB34" s="200">
        <f t="shared" si="8"/>
        <v>0</v>
      </c>
      <c r="AC34" s="196"/>
      <c r="AD34" s="192">
        <f t="shared" si="9"/>
        <v>0</v>
      </c>
      <c r="AE34" s="199"/>
      <c r="AF34" s="192">
        <f t="shared" si="10"/>
        <v>0</v>
      </c>
      <c r="AG34" s="199"/>
      <c r="AH34" s="193">
        <f t="shared" si="11"/>
        <v>0</v>
      </c>
      <c r="AI34" s="195"/>
      <c r="AJ34" s="193">
        <f t="shared" si="12"/>
        <v>0</v>
      </c>
      <c r="AK34" s="198"/>
      <c r="AL34" s="193">
        <f t="shared" si="13"/>
        <v>0</v>
      </c>
      <c r="AM34" s="201"/>
      <c r="AN34" s="113">
        <f t="shared" si="14"/>
        <v>0</v>
      </c>
      <c r="AO34" s="202">
        <f t="shared" si="15"/>
        <v>0</v>
      </c>
      <c r="AP34" s="203">
        <f t="shared" si="16"/>
        <v>0</v>
      </c>
      <c r="AQ34" s="204"/>
      <c r="AR34" s="204">
        <f t="shared" si="20"/>
        <v>0</v>
      </c>
      <c r="AS34" s="205"/>
      <c r="AT34" s="244"/>
      <c r="AU34" s="244"/>
      <c r="AV34" s="123">
        <f t="shared" si="18"/>
        <v>0</v>
      </c>
      <c r="AW34" s="124">
        <f t="shared" si="19"/>
        <v>0</v>
      </c>
      <c r="AX34" s="73"/>
    </row>
    <row r="35" spans="2:50" ht="24" customHeight="1">
      <c r="B35" s="77"/>
      <c r="C35" s="241"/>
      <c r="D35" s="242"/>
      <c r="E35" s="190"/>
      <c r="F35" s="190"/>
      <c r="G35" s="190"/>
      <c r="H35" s="189"/>
      <c r="I35" s="190"/>
      <c r="J35" s="191">
        <f t="shared" si="0"/>
        <v>0</v>
      </c>
      <c r="K35" s="192"/>
      <c r="L35" s="193">
        <f t="shared" si="17"/>
        <v>0</v>
      </c>
      <c r="M35" s="194"/>
      <c r="N35" s="193">
        <f t="shared" si="1"/>
        <v>0</v>
      </c>
      <c r="O35" s="194"/>
      <c r="P35" s="193">
        <f t="shared" si="2"/>
        <v>0</v>
      </c>
      <c r="Q35" s="195"/>
      <c r="R35" s="192">
        <f t="shared" si="3"/>
        <v>0</v>
      </c>
      <c r="S35" s="196"/>
      <c r="T35" s="197">
        <f t="shared" si="4"/>
        <v>0</v>
      </c>
      <c r="U35" s="196"/>
      <c r="V35" s="193">
        <f t="shared" si="5"/>
        <v>0</v>
      </c>
      <c r="W35" s="195"/>
      <c r="X35" s="192">
        <f t="shared" si="6"/>
        <v>0</v>
      </c>
      <c r="Y35" s="199"/>
      <c r="Z35" s="192">
        <f t="shared" si="7"/>
        <v>0</v>
      </c>
      <c r="AA35" s="196"/>
      <c r="AB35" s="200">
        <f t="shared" si="8"/>
        <v>0</v>
      </c>
      <c r="AC35" s="196"/>
      <c r="AD35" s="192">
        <f t="shared" si="9"/>
        <v>0</v>
      </c>
      <c r="AE35" s="199"/>
      <c r="AF35" s="192">
        <f t="shared" si="10"/>
        <v>0</v>
      </c>
      <c r="AG35" s="199"/>
      <c r="AH35" s="193">
        <f t="shared" si="11"/>
        <v>0</v>
      </c>
      <c r="AI35" s="195"/>
      <c r="AJ35" s="193">
        <f t="shared" si="12"/>
        <v>0</v>
      </c>
      <c r="AK35" s="198"/>
      <c r="AL35" s="193">
        <f t="shared" si="13"/>
        <v>0</v>
      </c>
      <c r="AM35" s="201"/>
      <c r="AN35" s="113">
        <f t="shared" si="14"/>
        <v>0</v>
      </c>
      <c r="AO35" s="202">
        <f t="shared" si="15"/>
        <v>0</v>
      </c>
      <c r="AP35" s="203">
        <f t="shared" si="16"/>
        <v>0</v>
      </c>
      <c r="AQ35" s="204"/>
      <c r="AR35" s="204">
        <f t="shared" si="20"/>
        <v>0</v>
      </c>
      <c r="AS35" s="205"/>
      <c r="AT35" s="244"/>
      <c r="AU35" s="244"/>
      <c r="AV35" s="123">
        <f t="shared" si="18"/>
        <v>0</v>
      </c>
      <c r="AW35" s="124">
        <f t="shared" si="19"/>
        <v>0</v>
      </c>
      <c r="AX35" s="73"/>
    </row>
    <row r="36" spans="2:50" ht="24" customHeight="1">
      <c r="B36" s="77"/>
      <c r="C36" s="241"/>
      <c r="D36" s="242"/>
      <c r="E36" s="190"/>
      <c r="F36" s="190"/>
      <c r="G36" s="190"/>
      <c r="H36" s="189"/>
      <c r="I36" s="190"/>
      <c r="J36" s="191">
        <f t="shared" si="0"/>
        <v>0</v>
      </c>
      <c r="K36" s="192"/>
      <c r="L36" s="193">
        <f t="shared" si="17"/>
        <v>0</v>
      </c>
      <c r="M36" s="194"/>
      <c r="N36" s="193">
        <f t="shared" si="1"/>
        <v>0</v>
      </c>
      <c r="O36" s="194"/>
      <c r="P36" s="193">
        <f t="shared" si="2"/>
        <v>0</v>
      </c>
      <c r="Q36" s="195"/>
      <c r="R36" s="192">
        <f t="shared" si="3"/>
        <v>0</v>
      </c>
      <c r="S36" s="196"/>
      <c r="T36" s="197">
        <f t="shared" si="4"/>
        <v>0</v>
      </c>
      <c r="U36" s="196"/>
      <c r="V36" s="193">
        <f t="shared" si="5"/>
        <v>0</v>
      </c>
      <c r="W36" s="195"/>
      <c r="X36" s="192">
        <f t="shared" si="6"/>
        <v>0</v>
      </c>
      <c r="Y36" s="199"/>
      <c r="Z36" s="192">
        <f t="shared" si="7"/>
        <v>0</v>
      </c>
      <c r="AA36" s="196"/>
      <c r="AB36" s="200">
        <f t="shared" si="8"/>
        <v>0</v>
      </c>
      <c r="AC36" s="196"/>
      <c r="AD36" s="192">
        <f t="shared" si="9"/>
        <v>0</v>
      </c>
      <c r="AE36" s="199"/>
      <c r="AF36" s="192">
        <f t="shared" si="10"/>
        <v>0</v>
      </c>
      <c r="AG36" s="199"/>
      <c r="AH36" s="193">
        <f t="shared" si="11"/>
        <v>0</v>
      </c>
      <c r="AI36" s="195"/>
      <c r="AJ36" s="193">
        <f t="shared" si="12"/>
        <v>0</v>
      </c>
      <c r="AK36" s="198"/>
      <c r="AL36" s="193">
        <f t="shared" si="13"/>
        <v>0</v>
      </c>
      <c r="AM36" s="201"/>
      <c r="AN36" s="113">
        <f t="shared" si="14"/>
        <v>0</v>
      </c>
      <c r="AO36" s="202">
        <f t="shared" si="15"/>
        <v>0</v>
      </c>
      <c r="AP36" s="203">
        <f t="shared" si="16"/>
        <v>0</v>
      </c>
      <c r="AQ36" s="204"/>
      <c r="AR36" s="204">
        <f t="shared" si="20"/>
        <v>0</v>
      </c>
      <c r="AS36" s="205"/>
      <c r="AT36" s="244"/>
      <c r="AU36" s="244"/>
      <c r="AV36" s="123">
        <f t="shared" si="18"/>
        <v>0</v>
      </c>
      <c r="AW36" s="124">
        <f t="shared" si="19"/>
        <v>0</v>
      </c>
      <c r="AX36" s="73"/>
    </row>
    <row r="37" spans="2:50" ht="24" customHeight="1">
      <c r="B37" s="77"/>
      <c r="C37" s="245"/>
      <c r="D37" s="242"/>
      <c r="E37" s="190"/>
      <c r="F37" s="190"/>
      <c r="G37" s="190"/>
      <c r="H37" s="189"/>
      <c r="I37" s="190"/>
      <c r="J37" s="191">
        <f t="shared" si="0"/>
        <v>0</v>
      </c>
      <c r="K37" s="192"/>
      <c r="L37" s="193">
        <f t="shared" si="17"/>
        <v>0</v>
      </c>
      <c r="M37" s="194"/>
      <c r="N37" s="193">
        <f t="shared" si="1"/>
        <v>0</v>
      </c>
      <c r="O37" s="194"/>
      <c r="P37" s="193">
        <f t="shared" si="2"/>
        <v>0</v>
      </c>
      <c r="Q37" s="195"/>
      <c r="R37" s="192">
        <f t="shared" si="3"/>
        <v>0</v>
      </c>
      <c r="S37" s="196"/>
      <c r="T37" s="197">
        <f t="shared" si="4"/>
        <v>0</v>
      </c>
      <c r="U37" s="196"/>
      <c r="V37" s="193">
        <f t="shared" si="5"/>
        <v>0</v>
      </c>
      <c r="W37" s="195"/>
      <c r="X37" s="192">
        <f t="shared" si="6"/>
        <v>0</v>
      </c>
      <c r="Y37" s="199"/>
      <c r="Z37" s="192">
        <f t="shared" si="7"/>
        <v>0</v>
      </c>
      <c r="AA37" s="196"/>
      <c r="AB37" s="200">
        <f t="shared" si="8"/>
        <v>0</v>
      </c>
      <c r="AC37" s="196"/>
      <c r="AD37" s="192">
        <f t="shared" si="9"/>
        <v>0</v>
      </c>
      <c r="AE37" s="199"/>
      <c r="AF37" s="192">
        <f t="shared" si="10"/>
        <v>0</v>
      </c>
      <c r="AG37" s="199"/>
      <c r="AH37" s="193">
        <f t="shared" si="11"/>
        <v>0</v>
      </c>
      <c r="AI37" s="195"/>
      <c r="AJ37" s="193">
        <f t="shared" si="12"/>
        <v>0</v>
      </c>
      <c r="AK37" s="198"/>
      <c r="AL37" s="193">
        <f t="shared" si="13"/>
        <v>0</v>
      </c>
      <c r="AM37" s="201"/>
      <c r="AN37" s="113">
        <f t="shared" si="14"/>
        <v>0</v>
      </c>
      <c r="AO37" s="202">
        <f t="shared" si="15"/>
        <v>0</v>
      </c>
      <c r="AP37" s="203">
        <f t="shared" si="16"/>
        <v>0</v>
      </c>
      <c r="AQ37" s="204"/>
      <c r="AR37" s="204">
        <f t="shared" si="20"/>
        <v>0</v>
      </c>
      <c r="AS37" s="244"/>
      <c r="AT37" s="244"/>
      <c r="AU37" s="244"/>
      <c r="AV37" s="123">
        <f t="shared" si="18"/>
        <v>0</v>
      </c>
      <c r="AW37" s="124">
        <f t="shared" si="19"/>
        <v>0</v>
      </c>
      <c r="AX37" s="73"/>
    </row>
    <row r="38" spans="2:50" ht="24" customHeight="1">
      <c r="B38" s="77"/>
      <c r="C38" s="245"/>
      <c r="D38" s="242"/>
      <c r="E38" s="190"/>
      <c r="F38" s="190"/>
      <c r="G38" s="190"/>
      <c r="H38" s="189"/>
      <c r="I38" s="190"/>
      <c r="J38" s="191">
        <f t="shared" si="0"/>
        <v>0</v>
      </c>
      <c r="K38" s="192"/>
      <c r="L38" s="193">
        <f t="shared" si="17"/>
        <v>0</v>
      </c>
      <c r="M38" s="194"/>
      <c r="N38" s="193">
        <f t="shared" si="1"/>
        <v>0</v>
      </c>
      <c r="O38" s="194"/>
      <c r="P38" s="193">
        <f t="shared" si="2"/>
        <v>0</v>
      </c>
      <c r="Q38" s="195"/>
      <c r="R38" s="192">
        <f t="shared" si="3"/>
        <v>0</v>
      </c>
      <c r="S38" s="196"/>
      <c r="T38" s="197">
        <f t="shared" si="4"/>
        <v>0</v>
      </c>
      <c r="U38" s="196"/>
      <c r="V38" s="193">
        <f t="shared" si="5"/>
        <v>0</v>
      </c>
      <c r="W38" s="195"/>
      <c r="X38" s="192">
        <f t="shared" si="6"/>
        <v>0</v>
      </c>
      <c r="Y38" s="239"/>
      <c r="Z38" s="192">
        <f t="shared" si="7"/>
        <v>0</v>
      </c>
      <c r="AA38" s="196"/>
      <c r="AB38" s="200">
        <f t="shared" si="8"/>
        <v>0</v>
      </c>
      <c r="AC38" s="196"/>
      <c r="AD38" s="192">
        <f t="shared" si="9"/>
        <v>0</v>
      </c>
      <c r="AE38" s="239"/>
      <c r="AF38" s="192">
        <f t="shared" si="10"/>
        <v>0</v>
      </c>
      <c r="AG38" s="239"/>
      <c r="AH38" s="193">
        <f t="shared" si="11"/>
        <v>0</v>
      </c>
      <c r="AI38" s="195"/>
      <c r="AJ38" s="193">
        <f t="shared" si="12"/>
        <v>0</v>
      </c>
      <c r="AK38" s="198"/>
      <c r="AL38" s="193">
        <f t="shared" si="13"/>
        <v>0</v>
      </c>
      <c r="AM38" s="201"/>
      <c r="AN38" s="113">
        <f t="shared" si="14"/>
        <v>0</v>
      </c>
      <c r="AO38" s="202">
        <f t="shared" si="15"/>
        <v>0</v>
      </c>
      <c r="AP38" s="203">
        <f t="shared" si="16"/>
        <v>0</v>
      </c>
      <c r="AQ38" s="204"/>
      <c r="AR38" s="204">
        <f t="shared" si="20"/>
        <v>0</v>
      </c>
      <c r="AS38" s="244"/>
      <c r="AT38" s="244"/>
      <c r="AU38" s="244"/>
      <c r="AV38" s="123">
        <f t="shared" si="18"/>
        <v>0</v>
      </c>
      <c r="AW38" s="124">
        <f t="shared" si="19"/>
        <v>0</v>
      </c>
      <c r="AX38" s="73"/>
    </row>
    <row r="39" spans="2:50" ht="24" customHeight="1">
      <c r="B39" s="77"/>
      <c r="C39" s="241"/>
      <c r="D39" s="242"/>
      <c r="E39" s="188"/>
      <c r="F39" s="188"/>
      <c r="G39" s="188"/>
      <c r="H39" s="189"/>
      <c r="I39" s="190"/>
      <c r="J39" s="191">
        <f t="shared" si="0"/>
        <v>0</v>
      </c>
      <c r="K39" s="192"/>
      <c r="L39" s="193">
        <f t="shared" si="17"/>
        <v>0</v>
      </c>
      <c r="M39" s="194"/>
      <c r="N39" s="193">
        <f t="shared" si="1"/>
        <v>0</v>
      </c>
      <c r="O39" s="194"/>
      <c r="P39" s="193">
        <f t="shared" si="2"/>
        <v>0</v>
      </c>
      <c r="Q39" s="195"/>
      <c r="R39" s="192">
        <f t="shared" si="3"/>
        <v>0</v>
      </c>
      <c r="S39" s="196"/>
      <c r="T39" s="197">
        <f t="shared" si="4"/>
        <v>0</v>
      </c>
      <c r="U39" s="196"/>
      <c r="V39" s="193">
        <f t="shared" si="5"/>
        <v>0</v>
      </c>
      <c r="W39" s="195"/>
      <c r="X39" s="192">
        <f t="shared" si="6"/>
        <v>0</v>
      </c>
      <c r="Y39" s="199"/>
      <c r="Z39" s="192">
        <f t="shared" si="7"/>
        <v>0</v>
      </c>
      <c r="AA39" s="196"/>
      <c r="AB39" s="200">
        <f t="shared" si="8"/>
        <v>0</v>
      </c>
      <c r="AC39" s="196"/>
      <c r="AD39" s="192">
        <f t="shared" si="9"/>
        <v>0</v>
      </c>
      <c r="AE39" s="243"/>
      <c r="AF39" s="192">
        <f t="shared" si="10"/>
        <v>0</v>
      </c>
      <c r="AG39" s="243"/>
      <c r="AH39" s="193">
        <f t="shared" si="11"/>
        <v>0</v>
      </c>
      <c r="AI39" s="195"/>
      <c r="AJ39" s="193">
        <f t="shared" si="12"/>
        <v>0</v>
      </c>
      <c r="AK39" s="198"/>
      <c r="AL39" s="193">
        <f t="shared" si="13"/>
        <v>0</v>
      </c>
      <c r="AM39" s="201"/>
      <c r="AN39" s="113">
        <f t="shared" si="14"/>
        <v>0</v>
      </c>
      <c r="AO39" s="202">
        <f t="shared" si="15"/>
        <v>0</v>
      </c>
      <c r="AP39" s="203">
        <f t="shared" si="16"/>
        <v>0</v>
      </c>
      <c r="AQ39" s="204"/>
      <c r="AR39" s="204">
        <f t="shared" si="20"/>
        <v>0</v>
      </c>
      <c r="AS39" s="205"/>
      <c r="AT39" s="244"/>
      <c r="AU39" s="244"/>
      <c r="AV39" s="123">
        <f t="shared" si="18"/>
        <v>0</v>
      </c>
      <c r="AW39" s="124">
        <f t="shared" si="19"/>
        <v>0</v>
      </c>
      <c r="AX39" s="73"/>
    </row>
    <row r="40" spans="2:50" ht="24" customHeight="1">
      <c r="B40" s="77"/>
      <c r="C40" s="245"/>
      <c r="D40" s="242"/>
      <c r="E40" s="190"/>
      <c r="F40" s="190"/>
      <c r="G40" s="190"/>
      <c r="H40" s="189"/>
      <c r="I40" s="190"/>
      <c r="J40" s="191">
        <f t="shared" si="0"/>
        <v>0</v>
      </c>
      <c r="K40" s="192"/>
      <c r="L40" s="193">
        <f t="shared" si="17"/>
        <v>0</v>
      </c>
      <c r="M40" s="194"/>
      <c r="N40" s="193">
        <f t="shared" si="1"/>
        <v>0</v>
      </c>
      <c r="O40" s="194"/>
      <c r="P40" s="193">
        <f t="shared" si="2"/>
        <v>0</v>
      </c>
      <c r="Q40" s="195"/>
      <c r="R40" s="192">
        <f t="shared" si="3"/>
        <v>0</v>
      </c>
      <c r="S40" s="196"/>
      <c r="T40" s="197">
        <f t="shared" si="4"/>
        <v>0</v>
      </c>
      <c r="U40" s="196"/>
      <c r="V40" s="193">
        <f t="shared" si="5"/>
        <v>0</v>
      </c>
      <c r="W40" s="195"/>
      <c r="X40" s="192">
        <f t="shared" si="6"/>
        <v>0</v>
      </c>
      <c r="Y40" s="199"/>
      <c r="Z40" s="192">
        <f t="shared" si="7"/>
        <v>0</v>
      </c>
      <c r="AA40" s="196"/>
      <c r="AB40" s="200">
        <f t="shared" si="8"/>
        <v>0</v>
      </c>
      <c r="AC40" s="196"/>
      <c r="AD40" s="192">
        <f t="shared" si="9"/>
        <v>0</v>
      </c>
      <c r="AE40" s="239"/>
      <c r="AF40" s="192">
        <f t="shared" si="10"/>
        <v>0</v>
      </c>
      <c r="AG40" s="199"/>
      <c r="AH40" s="193">
        <f t="shared" si="11"/>
        <v>0</v>
      </c>
      <c r="AI40" s="195"/>
      <c r="AJ40" s="193">
        <f t="shared" si="12"/>
        <v>0</v>
      </c>
      <c r="AK40" s="198"/>
      <c r="AL40" s="193">
        <f t="shared" si="13"/>
        <v>0</v>
      </c>
      <c r="AM40" s="201"/>
      <c r="AN40" s="113">
        <f t="shared" si="14"/>
        <v>0</v>
      </c>
      <c r="AO40" s="202">
        <f t="shared" si="15"/>
        <v>0</v>
      </c>
      <c r="AP40" s="203">
        <f t="shared" si="16"/>
        <v>0</v>
      </c>
      <c r="AQ40" s="204"/>
      <c r="AR40" s="204">
        <f t="shared" si="20"/>
        <v>0</v>
      </c>
      <c r="AS40" s="244"/>
      <c r="AT40" s="246"/>
      <c r="AU40" s="246"/>
      <c r="AV40" s="123">
        <f t="shared" si="18"/>
        <v>0</v>
      </c>
      <c r="AW40" s="124">
        <f t="shared" si="19"/>
        <v>0</v>
      </c>
      <c r="AX40" s="73"/>
    </row>
    <row r="41" spans="2:50" ht="24" customHeight="1">
      <c r="B41" s="77"/>
      <c r="C41" s="245" t="s">
        <v>71</v>
      </c>
      <c r="D41" s="190"/>
      <c r="E41" s="190"/>
      <c r="F41" s="190"/>
      <c r="G41" s="190"/>
      <c r="H41" s="189"/>
      <c r="I41" s="190"/>
      <c r="J41" s="191">
        <f t="shared" si="0"/>
        <v>0</v>
      </c>
      <c r="K41" s="193"/>
      <c r="L41" s="193">
        <f t="shared" si="17"/>
        <v>0</v>
      </c>
      <c r="M41" s="194"/>
      <c r="N41" s="193">
        <f t="shared" si="1"/>
        <v>0</v>
      </c>
      <c r="O41" s="194"/>
      <c r="P41" s="193">
        <f t="shared" si="2"/>
        <v>0</v>
      </c>
      <c r="Q41" s="195"/>
      <c r="R41" s="192">
        <f t="shared" si="3"/>
        <v>0</v>
      </c>
      <c r="S41" s="196"/>
      <c r="T41" s="197">
        <f t="shared" si="4"/>
        <v>0</v>
      </c>
      <c r="U41" s="196"/>
      <c r="V41" s="193">
        <f t="shared" si="5"/>
        <v>0</v>
      </c>
      <c r="W41" s="195"/>
      <c r="X41" s="192">
        <f t="shared" si="6"/>
        <v>0</v>
      </c>
      <c r="Y41" s="199"/>
      <c r="Z41" s="192">
        <f t="shared" si="7"/>
        <v>0</v>
      </c>
      <c r="AA41" s="196"/>
      <c r="AB41" s="200">
        <f t="shared" si="8"/>
        <v>0</v>
      </c>
      <c r="AC41" s="196"/>
      <c r="AD41" s="192">
        <f t="shared" si="9"/>
        <v>0</v>
      </c>
      <c r="AE41" s="239"/>
      <c r="AF41" s="192">
        <f t="shared" si="10"/>
        <v>0</v>
      </c>
      <c r="AG41" s="247"/>
      <c r="AH41" s="193">
        <f t="shared" si="11"/>
        <v>0</v>
      </c>
      <c r="AI41" s="195"/>
      <c r="AJ41" s="193">
        <f t="shared" si="12"/>
        <v>0</v>
      </c>
      <c r="AK41" s="198"/>
      <c r="AL41" s="193">
        <f t="shared" si="13"/>
        <v>0</v>
      </c>
      <c r="AM41" s="201"/>
      <c r="AN41" s="113">
        <f t="shared" si="14"/>
        <v>0</v>
      </c>
      <c r="AO41" s="202">
        <f t="shared" si="15"/>
        <v>0</v>
      </c>
      <c r="AP41" s="203">
        <f t="shared" si="16"/>
        <v>0</v>
      </c>
      <c r="AQ41" s="204"/>
      <c r="AR41" s="204">
        <f t="shared" si="20"/>
        <v>0</v>
      </c>
      <c r="AS41" s="240"/>
      <c r="AT41" s="246"/>
      <c r="AU41" s="246"/>
      <c r="AV41" s="123">
        <f t="shared" si="18"/>
        <v>0</v>
      </c>
      <c r="AW41" s="124">
        <f t="shared" si="19"/>
        <v>0</v>
      </c>
      <c r="AX41" s="73"/>
    </row>
    <row r="42" spans="2:50" ht="24" customHeight="1">
      <c r="B42" s="77"/>
      <c r="C42" s="245"/>
      <c r="D42" s="242"/>
      <c r="E42" s="190"/>
      <c r="F42" s="190"/>
      <c r="G42" s="190"/>
      <c r="H42" s="189"/>
      <c r="I42" s="190"/>
      <c r="J42" s="191">
        <f t="shared" si="0"/>
        <v>0</v>
      </c>
      <c r="K42" s="192"/>
      <c r="L42" s="193">
        <f t="shared" si="17"/>
        <v>0</v>
      </c>
      <c r="M42" s="194"/>
      <c r="N42" s="193">
        <f t="shared" si="1"/>
        <v>0</v>
      </c>
      <c r="O42" s="194"/>
      <c r="P42" s="193">
        <f t="shared" si="2"/>
        <v>0</v>
      </c>
      <c r="Q42" s="195"/>
      <c r="R42" s="192">
        <f t="shared" si="3"/>
        <v>0</v>
      </c>
      <c r="S42" s="196"/>
      <c r="T42" s="197">
        <f t="shared" si="4"/>
        <v>0</v>
      </c>
      <c r="U42" s="196"/>
      <c r="V42" s="193">
        <f t="shared" si="5"/>
        <v>0</v>
      </c>
      <c r="W42" s="195"/>
      <c r="X42" s="192">
        <f t="shared" si="6"/>
        <v>0</v>
      </c>
      <c r="Y42" s="199"/>
      <c r="Z42" s="192">
        <f t="shared" si="7"/>
        <v>0</v>
      </c>
      <c r="AA42" s="196"/>
      <c r="AB42" s="200">
        <f t="shared" si="8"/>
        <v>0</v>
      </c>
      <c r="AC42" s="196"/>
      <c r="AD42" s="192">
        <f t="shared" si="9"/>
        <v>0</v>
      </c>
      <c r="AE42" s="239"/>
      <c r="AF42" s="192">
        <f t="shared" si="10"/>
        <v>0</v>
      </c>
      <c r="AG42" s="199"/>
      <c r="AH42" s="193">
        <f t="shared" si="11"/>
        <v>0</v>
      </c>
      <c r="AI42" s="195"/>
      <c r="AJ42" s="193">
        <f t="shared" si="12"/>
        <v>0</v>
      </c>
      <c r="AK42" s="198"/>
      <c r="AL42" s="193">
        <f t="shared" si="13"/>
        <v>0</v>
      </c>
      <c r="AM42" s="201"/>
      <c r="AN42" s="113">
        <f t="shared" si="14"/>
        <v>0</v>
      </c>
      <c r="AO42" s="202">
        <f t="shared" si="15"/>
        <v>0</v>
      </c>
      <c r="AP42" s="203">
        <f t="shared" si="16"/>
        <v>0</v>
      </c>
      <c r="AQ42" s="204"/>
      <c r="AR42" s="204">
        <f t="shared" si="20"/>
        <v>0</v>
      </c>
      <c r="AS42" s="244"/>
      <c r="AT42" s="246"/>
      <c r="AU42" s="246"/>
      <c r="AV42" s="123">
        <f t="shared" si="18"/>
        <v>0</v>
      </c>
      <c r="AW42" s="124">
        <f t="shared" si="19"/>
        <v>0</v>
      </c>
      <c r="AX42" s="73"/>
    </row>
    <row r="43" spans="2:50" ht="24" customHeight="1">
      <c r="B43" s="77"/>
      <c r="C43" s="245"/>
      <c r="D43" s="242"/>
      <c r="E43" s="190"/>
      <c r="F43" s="190"/>
      <c r="G43" s="190"/>
      <c r="H43" s="189"/>
      <c r="I43" s="190"/>
      <c r="J43" s="191">
        <f t="shared" si="0"/>
        <v>0</v>
      </c>
      <c r="K43" s="192"/>
      <c r="L43" s="193">
        <f t="shared" si="17"/>
        <v>0</v>
      </c>
      <c r="M43" s="194"/>
      <c r="N43" s="193">
        <f t="shared" si="1"/>
        <v>0</v>
      </c>
      <c r="O43" s="194"/>
      <c r="P43" s="193">
        <f t="shared" si="2"/>
        <v>0</v>
      </c>
      <c r="Q43" s="195"/>
      <c r="R43" s="192">
        <f t="shared" si="3"/>
        <v>0</v>
      </c>
      <c r="S43" s="196"/>
      <c r="T43" s="197">
        <f t="shared" si="4"/>
        <v>0</v>
      </c>
      <c r="U43" s="196"/>
      <c r="V43" s="193">
        <f t="shared" si="5"/>
        <v>0</v>
      </c>
      <c r="W43" s="195"/>
      <c r="X43" s="192">
        <f t="shared" si="6"/>
        <v>0</v>
      </c>
      <c r="Y43" s="199"/>
      <c r="Z43" s="192">
        <f t="shared" si="7"/>
        <v>0</v>
      </c>
      <c r="AA43" s="196"/>
      <c r="AB43" s="200">
        <f t="shared" si="8"/>
        <v>0</v>
      </c>
      <c r="AC43" s="196"/>
      <c r="AD43" s="192">
        <f t="shared" si="9"/>
        <v>0</v>
      </c>
      <c r="AE43" s="199"/>
      <c r="AF43" s="192">
        <f t="shared" si="10"/>
        <v>0</v>
      </c>
      <c r="AG43" s="199"/>
      <c r="AH43" s="193">
        <f t="shared" si="11"/>
        <v>0</v>
      </c>
      <c r="AI43" s="195"/>
      <c r="AJ43" s="193">
        <f t="shared" si="12"/>
        <v>0</v>
      </c>
      <c r="AK43" s="198"/>
      <c r="AL43" s="193">
        <f t="shared" si="13"/>
        <v>0</v>
      </c>
      <c r="AM43" s="201"/>
      <c r="AN43" s="113">
        <f t="shared" si="14"/>
        <v>0</v>
      </c>
      <c r="AO43" s="202">
        <f t="shared" si="15"/>
        <v>0</v>
      </c>
      <c r="AP43" s="203">
        <f t="shared" si="16"/>
        <v>0</v>
      </c>
      <c r="AQ43" s="204"/>
      <c r="AR43" s="204">
        <f t="shared" si="20"/>
        <v>0</v>
      </c>
      <c r="AS43" s="244"/>
      <c r="AT43" s="246"/>
      <c r="AU43" s="246"/>
      <c r="AV43" s="123">
        <f t="shared" si="18"/>
        <v>0</v>
      </c>
      <c r="AW43" s="124">
        <f t="shared" si="19"/>
        <v>0</v>
      </c>
      <c r="AX43" s="73"/>
    </row>
    <row r="44" spans="2:50" ht="24" customHeight="1">
      <c r="B44" s="77"/>
      <c r="C44" s="245"/>
      <c r="D44" s="242"/>
      <c r="E44" s="188"/>
      <c r="F44" s="188"/>
      <c r="G44" s="188"/>
      <c r="H44" s="189"/>
      <c r="I44" s="190"/>
      <c r="J44" s="191">
        <f t="shared" si="0"/>
        <v>0</v>
      </c>
      <c r="K44" s="192"/>
      <c r="L44" s="193">
        <f t="shared" si="17"/>
        <v>0</v>
      </c>
      <c r="M44" s="194"/>
      <c r="N44" s="193">
        <f t="shared" si="1"/>
        <v>0</v>
      </c>
      <c r="O44" s="194"/>
      <c r="P44" s="193">
        <f t="shared" si="2"/>
        <v>0</v>
      </c>
      <c r="Q44" s="195"/>
      <c r="R44" s="192">
        <f t="shared" si="3"/>
        <v>0</v>
      </c>
      <c r="S44" s="196"/>
      <c r="T44" s="197">
        <f t="shared" si="4"/>
        <v>0</v>
      </c>
      <c r="U44" s="196"/>
      <c r="V44" s="193">
        <f t="shared" si="5"/>
        <v>0</v>
      </c>
      <c r="W44" s="195"/>
      <c r="X44" s="192">
        <f t="shared" si="6"/>
        <v>0</v>
      </c>
      <c r="Y44" s="199"/>
      <c r="Z44" s="192">
        <f t="shared" si="7"/>
        <v>0</v>
      </c>
      <c r="AA44" s="196"/>
      <c r="AB44" s="200">
        <f t="shared" si="8"/>
        <v>0</v>
      </c>
      <c r="AC44" s="196"/>
      <c r="AD44" s="192">
        <f t="shared" si="9"/>
        <v>0</v>
      </c>
      <c r="AE44" s="199"/>
      <c r="AF44" s="192">
        <f t="shared" si="10"/>
        <v>0</v>
      </c>
      <c r="AG44" s="199"/>
      <c r="AH44" s="193">
        <f t="shared" si="11"/>
        <v>0</v>
      </c>
      <c r="AI44" s="195"/>
      <c r="AJ44" s="193">
        <f t="shared" si="12"/>
        <v>0</v>
      </c>
      <c r="AK44" s="198"/>
      <c r="AL44" s="193">
        <f t="shared" si="13"/>
        <v>0</v>
      </c>
      <c r="AM44" s="201"/>
      <c r="AN44" s="113">
        <f t="shared" si="14"/>
        <v>0</v>
      </c>
      <c r="AO44" s="202">
        <f t="shared" si="15"/>
        <v>0</v>
      </c>
      <c r="AP44" s="203">
        <f t="shared" si="16"/>
        <v>0</v>
      </c>
      <c r="AQ44" s="204"/>
      <c r="AR44" s="204">
        <f t="shared" si="20"/>
        <v>0</v>
      </c>
      <c r="AS44" s="244"/>
      <c r="AT44" s="246"/>
      <c r="AU44" s="246"/>
      <c r="AV44" s="123">
        <f t="shared" si="18"/>
        <v>0</v>
      </c>
      <c r="AW44" s="124">
        <f t="shared" si="19"/>
        <v>0</v>
      </c>
      <c r="AX44" s="73"/>
    </row>
    <row r="45" spans="2:50" ht="24" customHeight="1">
      <c r="B45" s="77"/>
      <c r="C45" s="245"/>
      <c r="D45" s="242"/>
      <c r="E45" s="190"/>
      <c r="F45" s="190"/>
      <c r="G45" s="190"/>
      <c r="H45" s="189"/>
      <c r="I45" s="190"/>
      <c r="J45" s="191">
        <f t="shared" si="0"/>
        <v>0</v>
      </c>
      <c r="K45" s="192"/>
      <c r="L45" s="193">
        <f t="shared" si="17"/>
        <v>0</v>
      </c>
      <c r="M45" s="194"/>
      <c r="N45" s="193">
        <f t="shared" si="1"/>
        <v>0</v>
      </c>
      <c r="O45" s="194"/>
      <c r="P45" s="193">
        <f t="shared" si="2"/>
        <v>0</v>
      </c>
      <c r="Q45" s="195"/>
      <c r="R45" s="192">
        <f t="shared" si="3"/>
        <v>0</v>
      </c>
      <c r="S45" s="196"/>
      <c r="T45" s="197">
        <f t="shared" si="4"/>
        <v>0</v>
      </c>
      <c r="U45" s="196"/>
      <c r="V45" s="193">
        <f t="shared" si="5"/>
        <v>0</v>
      </c>
      <c r="W45" s="195"/>
      <c r="X45" s="192">
        <f t="shared" si="6"/>
        <v>0</v>
      </c>
      <c r="Y45" s="199"/>
      <c r="Z45" s="192">
        <f t="shared" si="7"/>
        <v>0</v>
      </c>
      <c r="AA45" s="196"/>
      <c r="AB45" s="200">
        <f t="shared" si="8"/>
        <v>0</v>
      </c>
      <c r="AC45" s="196"/>
      <c r="AD45" s="192">
        <f t="shared" si="9"/>
        <v>0</v>
      </c>
      <c r="AE45" s="239"/>
      <c r="AF45" s="192">
        <f t="shared" si="10"/>
        <v>0</v>
      </c>
      <c r="AG45" s="199"/>
      <c r="AH45" s="193">
        <f t="shared" si="11"/>
        <v>0</v>
      </c>
      <c r="AI45" s="195"/>
      <c r="AJ45" s="193">
        <f t="shared" si="12"/>
        <v>0</v>
      </c>
      <c r="AK45" s="198"/>
      <c r="AL45" s="193">
        <f t="shared" si="13"/>
        <v>0</v>
      </c>
      <c r="AM45" s="201"/>
      <c r="AN45" s="113">
        <f t="shared" si="14"/>
        <v>0</v>
      </c>
      <c r="AO45" s="202">
        <f t="shared" si="15"/>
        <v>0</v>
      </c>
      <c r="AP45" s="203">
        <f t="shared" si="16"/>
        <v>0</v>
      </c>
      <c r="AQ45" s="204"/>
      <c r="AR45" s="204">
        <f t="shared" si="20"/>
        <v>0</v>
      </c>
      <c r="AS45" s="244"/>
      <c r="AT45" s="246"/>
      <c r="AU45" s="246"/>
      <c r="AV45" s="123">
        <f t="shared" si="18"/>
        <v>0</v>
      </c>
      <c r="AW45" s="124">
        <f t="shared" si="19"/>
        <v>0</v>
      </c>
      <c r="AX45" s="73"/>
    </row>
    <row r="46" spans="2:50" ht="24" customHeight="1">
      <c r="B46" s="77"/>
      <c r="C46" s="245" t="s">
        <v>71</v>
      </c>
      <c r="D46" s="242"/>
      <c r="E46" s="190"/>
      <c r="F46" s="190"/>
      <c r="G46" s="190"/>
      <c r="H46" s="189"/>
      <c r="I46" s="190"/>
      <c r="J46" s="191">
        <f t="shared" si="0"/>
        <v>0</v>
      </c>
      <c r="K46" s="192"/>
      <c r="L46" s="193">
        <f t="shared" si="17"/>
        <v>0</v>
      </c>
      <c r="M46" s="194"/>
      <c r="N46" s="193">
        <f t="shared" si="1"/>
        <v>0</v>
      </c>
      <c r="O46" s="194"/>
      <c r="P46" s="193">
        <f t="shared" si="2"/>
        <v>0</v>
      </c>
      <c r="Q46" s="195"/>
      <c r="R46" s="192">
        <f t="shared" si="3"/>
        <v>0</v>
      </c>
      <c r="S46" s="196"/>
      <c r="T46" s="197">
        <f t="shared" si="4"/>
        <v>0</v>
      </c>
      <c r="U46" s="196"/>
      <c r="V46" s="193">
        <f t="shared" si="5"/>
        <v>0</v>
      </c>
      <c r="W46" s="195"/>
      <c r="X46" s="192">
        <f t="shared" si="6"/>
        <v>0</v>
      </c>
      <c r="Y46" s="199"/>
      <c r="Z46" s="192">
        <f t="shared" si="7"/>
        <v>0</v>
      </c>
      <c r="AA46" s="196"/>
      <c r="AB46" s="200">
        <f t="shared" si="8"/>
        <v>0</v>
      </c>
      <c r="AC46" s="196"/>
      <c r="AD46" s="192">
        <f t="shared" si="9"/>
        <v>0</v>
      </c>
      <c r="AE46" s="199"/>
      <c r="AF46" s="192">
        <f t="shared" si="10"/>
        <v>0</v>
      </c>
      <c r="AG46" s="199"/>
      <c r="AH46" s="193">
        <f t="shared" si="11"/>
        <v>0</v>
      </c>
      <c r="AI46" s="195"/>
      <c r="AJ46" s="193">
        <f t="shared" si="12"/>
        <v>0</v>
      </c>
      <c r="AK46" s="198"/>
      <c r="AL46" s="193">
        <f t="shared" si="13"/>
        <v>0</v>
      </c>
      <c r="AM46" s="201"/>
      <c r="AN46" s="113">
        <f t="shared" si="14"/>
        <v>0</v>
      </c>
      <c r="AO46" s="202">
        <f t="shared" si="15"/>
        <v>0</v>
      </c>
      <c r="AP46" s="203">
        <f t="shared" si="16"/>
        <v>0</v>
      </c>
      <c r="AQ46" s="204"/>
      <c r="AR46" s="204">
        <f t="shared" si="20"/>
        <v>0</v>
      </c>
      <c r="AS46" s="244"/>
      <c r="AT46" s="246"/>
      <c r="AU46" s="246"/>
      <c r="AV46" s="123">
        <f t="shared" si="18"/>
        <v>0</v>
      </c>
      <c r="AW46" s="124">
        <f t="shared" si="19"/>
        <v>0</v>
      </c>
      <c r="AX46" s="73"/>
    </row>
    <row r="47" spans="2:50" ht="24" customHeight="1">
      <c r="B47" s="77"/>
      <c r="C47" s="245"/>
      <c r="D47" s="242"/>
      <c r="E47" s="190"/>
      <c r="F47" s="190"/>
      <c r="G47" s="190"/>
      <c r="H47" s="189"/>
      <c r="I47" s="190"/>
      <c r="J47" s="191">
        <f t="shared" si="0"/>
        <v>0</v>
      </c>
      <c r="K47" s="192"/>
      <c r="L47" s="193">
        <f t="shared" si="17"/>
        <v>0</v>
      </c>
      <c r="M47" s="194"/>
      <c r="N47" s="193">
        <f t="shared" si="1"/>
        <v>0</v>
      </c>
      <c r="O47" s="194"/>
      <c r="P47" s="193">
        <f t="shared" si="2"/>
        <v>0</v>
      </c>
      <c r="Q47" s="195"/>
      <c r="R47" s="192">
        <f t="shared" si="3"/>
        <v>0</v>
      </c>
      <c r="S47" s="196"/>
      <c r="T47" s="197">
        <f t="shared" si="4"/>
        <v>0</v>
      </c>
      <c r="U47" s="196"/>
      <c r="V47" s="193">
        <f t="shared" si="5"/>
        <v>0</v>
      </c>
      <c r="W47" s="195"/>
      <c r="X47" s="192">
        <f t="shared" si="6"/>
        <v>0</v>
      </c>
      <c r="Y47" s="199"/>
      <c r="Z47" s="192">
        <f t="shared" si="7"/>
        <v>0</v>
      </c>
      <c r="AA47" s="196"/>
      <c r="AB47" s="200">
        <f t="shared" si="8"/>
        <v>0</v>
      </c>
      <c r="AC47" s="196"/>
      <c r="AD47" s="192">
        <f t="shared" si="9"/>
        <v>0</v>
      </c>
      <c r="AE47" s="199"/>
      <c r="AF47" s="192">
        <f t="shared" si="10"/>
        <v>0</v>
      </c>
      <c r="AG47" s="199"/>
      <c r="AH47" s="193">
        <f t="shared" si="11"/>
        <v>0</v>
      </c>
      <c r="AI47" s="195"/>
      <c r="AJ47" s="193">
        <f t="shared" si="12"/>
        <v>0</v>
      </c>
      <c r="AK47" s="198"/>
      <c r="AL47" s="193">
        <f t="shared" si="13"/>
        <v>0</v>
      </c>
      <c r="AM47" s="201"/>
      <c r="AN47" s="113">
        <f t="shared" si="14"/>
        <v>0</v>
      </c>
      <c r="AO47" s="202">
        <f t="shared" si="15"/>
        <v>0</v>
      </c>
      <c r="AP47" s="203">
        <f t="shared" si="16"/>
        <v>0</v>
      </c>
      <c r="AQ47" s="204"/>
      <c r="AR47" s="204">
        <f t="shared" si="20"/>
        <v>0</v>
      </c>
      <c r="AS47" s="244"/>
      <c r="AT47" s="248"/>
      <c r="AU47" s="248"/>
      <c r="AV47" s="123">
        <f t="shared" si="18"/>
        <v>0</v>
      </c>
      <c r="AW47" s="124">
        <f t="shared" si="19"/>
        <v>0</v>
      </c>
      <c r="AX47" s="73"/>
    </row>
    <row r="48" spans="2:50" ht="24" customHeight="1">
      <c r="B48" s="77"/>
      <c r="C48" s="241" t="s">
        <v>71</v>
      </c>
      <c r="D48" s="242"/>
      <c r="E48" s="188"/>
      <c r="F48" s="188"/>
      <c r="G48" s="188"/>
      <c r="H48" s="189"/>
      <c r="I48" s="188"/>
      <c r="J48" s="191">
        <f t="shared" si="0"/>
        <v>0</v>
      </c>
      <c r="K48" s="193"/>
      <c r="L48" s="193">
        <f t="shared" si="17"/>
        <v>0</v>
      </c>
      <c r="M48" s="194"/>
      <c r="N48" s="193">
        <f t="shared" si="1"/>
        <v>0</v>
      </c>
      <c r="O48" s="194"/>
      <c r="P48" s="193">
        <f t="shared" si="2"/>
        <v>0</v>
      </c>
      <c r="Q48" s="195"/>
      <c r="R48" s="192">
        <f t="shared" si="3"/>
        <v>0</v>
      </c>
      <c r="S48" s="196"/>
      <c r="T48" s="197">
        <f t="shared" si="4"/>
        <v>0</v>
      </c>
      <c r="U48" s="196"/>
      <c r="V48" s="193">
        <f t="shared" si="5"/>
        <v>0</v>
      </c>
      <c r="W48" s="195"/>
      <c r="X48" s="192">
        <f t="shared" si="6"/>
        <v>0</v>
      </c>
      <c r="Y48" s="199"/>
      <c r="Z48" s="192">
        <f t="shared" si="7"/>
        <v>0</v>
      </c>
      <c r="AA48" s="196"/>
      <c r="AB48" s="200">
        <f t="shared" si="8"/>
        <v>0</v>
      </c>
      <c r="AC48" s="196"/>
      <c r="AD48" s="192">
        <f t="shared" si="9"/>
        <v>0</v>
      </c>
      <c r="AE48" s="239"/>
      <c r="AF48" s="192">
        <f t="shared" si="10"/>
        <v>0</v>
      </c>
      <c r="AG48" s="239"/>
      <c r="AH48" s="193">
        <f t="shared" si="11"/>
        <v>0</v>
      </c>
      <c r="AI48" s="195"/>
      <c r="AJ48" s="193">
        <f t="shared" si="12"/>
        <v>0</v>
      </c>
      <c r="AK48" s="198"/>
      <c r="AL48" s="193">
        <f t="shared" si="13"/>
        <v>0</v>
      </c>
      <c r="AM48" s="201"/>
      <c r="AN48" s="113">
        <f t="shared" si="14"/>
        <v>0</v>
      </c>
      <c r="AO48" s="202">
        <f t="shared" si="15"/>
        <v>0</v>
      </c>
      <c r="AP48" s="203">
        <f t="shared" si="16"/>
        <v>0</v>
      </c>
      <c r="AQ48" s="204"/>
      <c r="AR48" s="204">
        <f t="shared" si="20"/>
        <v>0</v>
      </c>
      <c r="AS48" s="240"/>
      <c r="AT48" s="249"/>
      <c r="AU48" s="249"/>
      <c r="AV48" s="123">
        <f t="shared" si="18"/>
        <v>0</v>
      </c>
      <c r="AW48" s="124">
        <f t="shared" si="19"/>
        <v>0</v>
      </c>
      <c r="AX48" s="250"/>
    </row>
    <row r="49" spans="2:50" ht="24" customHeight="1">
      <c r="B49" s="77"/>
      <c r="C49" s="241"/>
      <c r="D49" s="242"/>
      <c r="E49" s="188"/>
      <c r="F49" s="188"/>
      <c r="G49" s="188"/>
      <c r="H49" s="189"/>
      <c r="I49" s="188"/>
      <c r="J49" s="191">
        <f t="shared" si="0"/>
        <v>0</v>
      </c>
      <c r="K49" s="193"/>
      <c r="L49" s="193">
        <f t="shared" si="17"/>
        <v>0</v>
      </c>
      <c r="M49" s="194"/>
      <c r="N49" s="193">
        <f t="shared" si="1"/>
        <v>0</v>
      </c>
      <c r="O49" s="194"/>
      <c r="P49" s="193">
        <f t="shared" si="2"/>
        <v>0</v>
      </c>
      <c r="Q49" s="195"/>
      <c r="R49" s="192">
        <f t="shared" si="3"/>
        <v>0</v>
      </c>
      <c r="S49" s="196"/>
      <c r="T49" s="197">
        <f t="shared" si="4"/>
        <v>0</v>
      </c>
      <c r="U49" s="196"/>
      <c r="V49" s="193">
        <f t="shared" si="5"/>
        <v>0</v>
      </c>
      <c r="W49" s="195"/>
      <c r="X49" s="192">
        <f t="shared" si="6"/>
        <v>0</v>
      </c>
      <c r="Y49" s="199"/>
      <c r="Z49" s="192">
        <f t="shared" si="7"/>
        <v>0</v>
      </c>
      <c r="AA49" s="196"/>
      <c r="AB49" s="200">
        <f t="shared" si="8"/>
        <v>0</v>
      </c>
      <c r="AC49" s="196"/>
      <c r="AD49" s="192">
        <f t="shared" si="9"/>
        <v>0</v>
      </c>
      <c r="AE49" s="239"/>
      <c r="AF49" s="192">
        <f t="shared" si="10"/>
        <v>0</v>
      </c>
      <c r="AG49" s="239"/>
      <c r="AH49" s="193">
        <f t="shared" si="11"/>
        <v>0</v>
      </c>
      <c r="AI49" s="195"/>
      <c r="AJ49" s="193">
        <f t="shared" si="12"/>
        <v>0</v>
      </c>
      <c r="AK49" s="198"/>
      <c r="AL49" s="193">
        <f t="shared" si="13"/>
        <v>0</v>
      </c>
      <c r="AM49" s="201"/>
      <c r="AN49" s="113">
        <f t="shared" si="14"/>
        <v>0</v>
      </c>
      <c r="AO49" s="202">
        <f t="shared" si="15"/>
        <v>0</v>
      </c>
      <c r="AP49" s="203">
        <f t="shared" si="16"/>
        <v>0</v>
      </c>
      <c r="AQ49" s="204"/>
      <c r="AR49" s="204">
        <f t="shared" si="20"/>
        <v>0</v>
      </c>
      <c r="AS49" s="251"/>
      <c r="AT49" s="240"/>
      <c r="AU49" s="240"/>
      <c r="AV49" s="123">
        <f t="shared" si="18"/>
        <v>0</v>
      </c>
      <c r="AW49" s="124">
        <f t="shared" si="19"/>
        <v>0</v>
      </c>
      <c r="AX49" s="250"/>
    </row>
    <row r="50" spans="2:50" ht="24" customHeight="1">
      <c r="B50" s="77"/>
      <c r="C50" s="245"/>
      <c r="D50" s="242"/>
      <c r="E50" s="188"/>
      <c r="F50" s="188"/>
      <c r="G50" s="188"/>
      <c r="H50" s="189"/>
      <c r="I50" s="190"/>
      <c r="J50" s="191">
        <f t="shared" si="0"/>
        <v>0</v>
      </c>
      <c r="K50" s="192"/>
      <c r="L50" s="193">
        <f t="shared" si="17"/>
        <v>0</v>
      </c>
      <c r="M50" s="194"/>
      <c r="N50" s="193">
        <f t="shared" si="1"/>
        <v>0</v>
      </c>
      <c r="O50" s="194"/>
      <c r="P50" s="193">
        <f t="shared" si="2"/>
        <v>0</v>
      </c>
      <c r="Q50" s="195"/>
      <c r="R50" s="192">
        <f t="shared" si="3"/>
        <v>0</v>
      </c>
      <c r="S50" s="196"/>
      <c r="T50" s="197">
        <f t="shared" si="4"/>
        <v>0</v>
      </c>
      <c r="U50" s="196"/>
      <c r="V50" s="193">
        <f t="shared" si="5"/>
        <v>0</v>
      </c>
      <c r="W50" s="195"/>
      <c r="X50" s="192">
        <f t="shared" si="6"/>
        <v>0</v>
      </c>
      <c r="Y50" s="199"/>
      <c r="Z50" s="192">
        <f t="shared" si="7"/>
        <v>0</v>
      </c>
      <c r="AA50" s="196"/>
      <c r="AB50" s="200">
        <f t="shared" si="8"/>
        <v>0</v>
      </c>
      <c r="AC50" s="196"/>
      <c r="AD50" s="192">
        <f t="shared" si="9"/>
        <v>0</v>
      </c>
      <c r="AE50" s="199"/>
      <c r="AF50" s="192">
        <f t="shared" si="10"/>
        <v>0</v>
      </c>
      <c r="AG50" s="199"/>
      <c r="AH50" s="193">
        <f t="shared" si="11"/>
        <v>0</v>
      </c>
      <c r="AI50" s="195"/>
      <c r="AJ50" s="193">
        <f t="shared" si="12"/>
        <v>0</v>
      </c>
      <c r="AK50" s="198"/>
      <c r="AL50" s="193">
        <f t="shared" si="13"/>
        <v>0</v>
      </c>
      <c r="AM50" s="201"/>
      <c r="AN50" s="113">
        <f t="shared" si="14"/>
        <v>0</v>
      </c>
      <c r="AO50" s="202">
        <f t="shared" si="15"/>
        <v>0</v>
      </c>
      <c r="AP50" s="203">
        <f t="shared" si="16"/>
        <v>0</v>
      </c>
      <c r="AQ50" s="204"/>
      <c r="AR50" s="204">
        <f t="shared" si="20"/>
        <v>0</v>
      </c>
      <c r="AS50" s="244"/>
      <c r="AT50" s="240"/>
      <c r="AU50" s="240"/>
      <c r="AV50" s="123">
        <f t="shared" si="18"/>
        <v>0</v>
      </c>
      <c r="AW50" s="124">
        <f t="shared" si="19"/>
        <v>0</v>
      </c>
      <c r="AX50" s="73"/>
    </row>
    <row r="51" spans="2:50" ht="24" customHeight="1">
      <c r="B51" s="77"/>
      <c r="C51" s="245"/>
      <c r="D51" s="252"/>
      <c r="E51" s="190"/>
      <c r="F51" s="190"/>
      <c r="G51" s="190"/>
      <c r="H51" s="189"/>
      <c r="I51" s="190"/>
      <c r="J51" s="191">
        <f t="shared" si="0"/>
        <v>0</v>
      </c>
      <c r="K51" s="192"/>
      <c r="L51" s="193">
        <f t="shared" si="17"/>
        <v>0</v>
      </c>
      <c r="M51" s="194"/>
      <c r="N51" s="193">
        <f t="shared" si="1"/>
        <v>0</v>
      </c>
      <c r="O51" s="194"/>
      <c r="P51" s="193">
        <f t="shared" si="2"/>
        <v>0</v>
      </c>
      <c r="Q51" s="195"/>
      <c r="R51" s="192">
        <f t="shared" si="3"/>
        <v>0</v>
      </c>
      <c r="S51" s="196"/>
      <c r="T51" s="197">
        <f t="shared" si="4"/>
        <v>0</v>
      </c>
      <c r="U51" s="196"/>
      <c r="V51" s="193">
        <f t="shared" si="5"/>
        <v>0</v>
      </c>
      <c r="W51" s="195"/>
      <c r="X51" s="192">
        <f t="shared" si="6"/>
        <v>0</v>
      </c>
      <c r="Y51" s="199"/>
      <c r="Z51" s="192">
        <f t="shared" si="7"/>
        <v>0</v>
      </c>
      <c r="AA51" s="196"/>
      <c r="AB51" s="200">
        <f t="shared" si="8"/>
        <v>0</v>
      </c>
      <c r="AC51" s="196"/>
      <c r="AD51" s="192">
        <f t="shared" si="9"/>
        <v>0</v>
      </c>
      <c r="AE51" s="199"/>
      <c r="AF51" s="192">
        <f t="shared" si="10"/>
        <v>0</v>
      </c>
      <c r="AG51" s="199"/>
      <c r="AH51" s="193">
        <f t="shared" si="11"/>
        <v>0</v>
      </c>
      <c r="AI51" s="195"/>
      <c r="AJ51" s="193">
        <f t="shared" si="12"/>
        <v>0</v>
      </c>
      <c r="AK51" s="198"/>
      <c r="AL51" s="193">
        <f t="shared" si="13"/>
        <v>0</v>
      </c>
      <c r="AM51" s="201"/>
      <c r="AN51" s="113">
        <f t="shared" si="14"/>
        <v>0</v>
      </c>
      <c r="AO51" s="202">
        <f t="shared" si="15"/>
        <v>0</v>
      </c>
      <c r="AP51" s="203">
        <f t="shared" si="16"/>
        <v>0</v>
      </c>
      <c r="AQ51" s="204"/>
      <c r="AR51" s="204">
        <f t="shared" si="20"/>
        <v>0</v>
      </c>
      <c r="AS51" s="244"/>
      <c r="AT51" s="240"/>
      <c r="AU51" s="240"/>
      <c r="AV51" s="123">
        <f t="shared" si="18"/>
        <v>0</v>
      </c>
      <c r="AW51" s="124">
        <f t="shared" si="19"/>
        <v>0</v>
      </c>
      <c r="AX51" s="73"/>
    </row>
    <row r="52" spans="2:50" ht="24" customHeight="1">
      <c r="B52" s="77"/>
      <c r="C52" s="245"/>
      <c r="D52" s="242"/>
      <c r="E52" s="190"/>
      <c r="F52" s="190"/>
      <c r="G52" s="190"/>
      <c r="H52" s="189"/>
      <c r="I52" s="190"/>
      <c r="J52" s="191">
        <f t="shared" si="0"/>
        <v>0</v>
      </c>
      <c r="K52" s="192"/>
      <c r="L52" s="193">
        <f t="shared" si="17"/>
        <v>0</v>
      </c>
      <c r="M52" s="194"/>
      <c r="N52" s="193">
        <f t="shared" si="1"/>
        <v>0</v>
      </c>
      <c r="O52" s="194"/>
      <c r="P52" s="193">
        <f t="shared" si="2"/>
        <v>0</v>
      </c>
      <c r="Q52" s="195"/>
      <c r="R52" s="192">
        <f t="shared" si="3"/>
        <v>0</v>
      </c>
      <c r="S52" s="196"/>
      <c r="T52" s="197">
        <f t="shared" si="4"/>
        <v>0</v>
      </c>
      <c r="U52" s="196"/>
      <c r="V52" s="193">
        <f t="shared" si="5"/>
        <v>0</v>
      </c>
      <c r="W52" s="195"/>
      <c r="X52" s="192">
        <f t="shared" si="6"/>
        <v>0</v>
      </c>
      <c r="Y52" s="199"/>
      <c r="Z52" s="192">
        <f t="shared" si="7"/>
        <v>0</v>
      </c>
      <c r="AA52" s="196"/>
      <c r="AB52" s="200">
        <f t="shared" si="8"/>
        <v>0</v>
      </c>
      <c r="AC52" s="196"/>
      <c r="AD52" s="192">
        <f t="shared" si="9"/>
        <v>0</v>
      </c>
      <c r="AE52" s="199"/>
      <c r="AF52" s="192">
        <f t="shared" si="10"/>
        <v>0</v>
      </c>
      <c r="AG52" s="199"/>
      <c r="AH52" s="193">
        <f t="shared" si="11"/>
        <v>0</v>
      </c>
      <c r="AI52" s="195"/>
      <c r="AJ52" s="193">
        <f t="shared" si="12"/>
        <v>0</v>
      </c>
      <c r="AK52" s="198"/>
      <c r="AL52" s="193">
        <f t="shared" si="13"/>
        <v>0</v>
      </c>
      <c r="AM52" s="201"/>
      <c r="AN52" s="113">
        <f t="shared" si="14"/>
        <v>0</v>
      </c>
      <c r="AO52" s="202">
        <f t="shared" si="15"/>
        <v>0</v>
      </c>
      <c r="AP52" s="203">
        <f t="shared" si="16"/>
        <v>0</v>
      </c>
      <c r="AQ52" s="204"/>
      <c r="AR52" s="204">
        <f t="shared" si="20"/>
        <v>0</v>
      </c>
      <c r="AS52" s="205"/>
      <c r="AT52" s="240"/>
      <c r="AU52" s="240"/>
      <c r="AV52" s="123">
        <f t="shared" si="18"/>
        <v>0</v>
      </c>
      <c r="AW52" s="124">
        <f t="shared" si="19"/>
        <v>0</v>
      </c>
      <c r="AX52" s="73"/>
    </row>
    <row r="53" spans="2:50" ht="24" customHeight="1" thickBot="1">
      <c r="B53" s="77"/>
      <c r="C53" s="207"/>
      <c r="D53" s="208"/>
      <c r="E53" s="209"/>
      <c r="F53" s="209"/>
      <c r="G53" s="209"/>
      <c r="H53" s="209"/>
      <c r="I53" s="209"/>
      <c r="J53" s="210">
        <f t="shared" si="0"/>
        <v>0</v>
      </c>
      <c r="K53" s="211"/>
      <c r="L53" s="212">
        <f t="shared" si="17"/>
        <v>0</v>
      </c>
      <c r="M53" s="213"/>
      <c r="N53" s="212">
        <f>M53/100*J53</f>
        <v>0</v>
      </c>
      <c r="O53" s="214"/>
      <c r="P53" s="212">
        <f t="shared" si="2"/>
        <v>0</v>
      </c>
      <c r="Q53" s="215"/>
      <c r="R53" s="211">
        <f t="shared" si="3"/>
        <v>0</v>
      </c>
      <c r="S53" s="216"/>
      <c r="T53" s="217">
        <f t="shared" si="4"/>
        <v>0</v>
      </c>
      <c r="U53" s="218"/>
      <c r="V53" s="219">
        <f t="shared" si="5"/>
        <v>0</v>
      </c>
      <c r="W53" s="215"/>
      <c r="X53" s="211">
        <f t="shared" si="6"/>
        <v>0</v>
      </c>
      <c r="Y53" s="220"/>
      <c r="Z53" s="211">
        <f t="shared" si="7"/>
        <v>0</v>
      </c>
      <c r="AA53" s="216"/>
      <c r="AB53" s="221">
        <f t="shared" si="8"/>
        <v>0</v>
      </c>
      <c r="AC53" s="216"/>
      <c r="AD53" s="222">
        <f t="shared" si="9"/>
        <v>0</v>
      </c>
      <c r="AE53" s="223"/>
      <c r="AF53" s="211">
        <f t="shared" si="10"/>
        <v>0</v>
      </c>
      <c r="AG53" s="223"/>
      <c r="AH53" s="212">
        <f t="shared" si="11"/>
        <v>0</v>
      </c>
      <c r="AI53" s="215"/>
      <c r="AJ53" s="212">
        <f t="shared" si="12"/>
        <v>0</v>
      </c>
      <c r="AK53" s="224"/>
      <c r="AL53" s="219">
        <f t="shared" si="13"/>
        <v>0</v>
      </c>
      <c r="AM53" s="225"/>
      <c r="AN53" s="155">
        <f t="shared" si="14"/>
        <v>0</v>
      </c>
      <c r="AO53" s="226">
        <f t="shared" si="15"/>
        <v>0</v>
      </c>
      <c r="AP53" s="227">
        <f t="shared" si="16"/>
        <v>0</v>
      </c>
      <c r="AQ53" s="228"/>
      <c r="AR53" s="212">
        <f t="shared" si="20"/>
        <v>0</v>
      </c>
      <c r="AS53" s="229"/>
      <c r="AT53" s="230"/>
      <c r="AU53" s="230"/>
      <c r="AV53" s="161">
        <f t="shared" si="18"/>
        <v>0</v>
      </c>
      <c r="AW53" s="162">
        <f t="shared" si="19"/>
        <v>0</v>
      </c>
      <c r="AX53" s="73"/>
    </row>
    <row r="54" spans="2:50" ht="33" customHeight="1" thickTop="1" thickBot="1">
      <c r="B54" s="39"/>
      <c r="C54" s="267" t="s">
        <v>47</v>
      </c>
      <c r="D54" s="164">
        <f>COUNTA(D28:D53)</f>
        <v>0</v>
      </c>
      <c r="E54" s="164"/>
      <c r="F54" s="164"/>
      <c r="G54" s="164"/>
      <c r="H54" s="164"/>
      <c r="I54" s="164"/>
      <c r="J54" s="231">
        <f>SUM(J28:J53)</f>
        <v>0</v>
      </c>
      <c r="K54" s="232">
        <f>SUM(K28:K53)</f>
        <v>0</v>
      </c>
      <c r="L54" s="232">
        <f>SUM(L28:L53)</f>
        <v>0</v>
      </c>
      <c r="M54" s="233"/>
      <c r="N54" s="232">
        <f>SUM(N28:N53)</f>
        <v>0</v>
      </c>
      <c r="O54" s="232"/>
      <c r="P54" s="232">
        <f t="shared" ref="P54:AW54" si="21">SUM(P28:P53)</f>
        <v>0</v>
      </c>
      <c r="Q54" s="233"/>
      <c r="R54" s="232">
        <f t="shared" si="21"/>
        <v>0</v>
      </c>
      <c r="S54" s="233"/>
      <c r="T54" s="233">
        <f t="shared" si="21"/>
        <v>0</v>
      </c>
      <c r="U54" s="232"/>
      <c r="V54" s="233">
        <f t="shared" si="21"/>
        <v>0</v>
      </c>
      <c r="W54" s="233"/>
      <c r="X54" s="232">
        <f t="shared" si="21"/>
        <v>0</v>
      </c>
      <c r="Y54" s="232"/>
      <c r="Z54" s="232">
        <f t="shared" si="21"/>
        <v>0</v>
      </c>
      <c r="AA54" s="233"/>
      <c r="AB54" s="233">
        <f t="shared" si="21"/>
        <v>0</v>
      </c>
      <c r="AC54" s="233"/>
      <c r="AD54" s="233">
        <f t="shared" si="21"/>
        <v>0</v>
      </c>
      <c r="AE54" s="232"/>
      <c r="AF54" s="232">
        <f t="shared" si="21"/>
        <v>0</v>
      </c>
      <c r="AG54" s="232"/>
      <c r="AH54" s="232">
        <f t="shared" si="21"/>
        <v>0</v>
      </c>
      <c r="AI54" s="233"/>
      <c r="AJ54" s="232">
        <f t="shared" si="21"/>
        <v>0</v>
      </c>
      <c r="AK54" s="233"/>
      <c r="AL54" s="233">
        <f t="shared" si="21"/>
        <v>0</v>
      </c>
      <c r="AM54" s="233"/>
      <c r="AN54" s="233">
        <f t="shared" si="21"/>
        <v>0</v>
      </c>
      <c r="AO54" s="233">
        <f t="shared" si="21"/>
        <v>0</v>
      </c>
      <c r="AP54" s="232">
        <f t="shared" si="21"/>
        <v>0</v>
      </c>
      <c r="AQ54" s="232">
        <f t="shared" si="21"/>
        <v>0</v>
      </c>
      <c r="AR54" s="232">
        <f t="shared" si="21"/>
        <v>0</v>
      </c>
      <c r="AS54" s="232">
        <f t="shared" si="21"/>
        <v>0</v>
      </c>
      <c r="AT54" s="232">
        <f t="shared" si="21"/>
        <v>0</v>
      </c>
      <c r="AU54" s="232">
        <f t="shared" si="21"/>
        <v>0</v>
      </c>
      <c r="AV54" s="233">
        <f t="shared" si="21"/>
        <v>0</v>
      </c>
      <c r="AW54" s="233">
        <f t="shared" si="21"/>
        <v>0</v>
      </c>
      <c r="AX54" s="73"/>
    </row>
    <row r="55" spans="2:50" ht="24.75" customHeight="1" thickBot="1">
      <c r="B55" s="39"/>
      <c r="C55" s="168" t="s">
        <v>72</v>
      </c>
      <c r="D55" s="169"/>
      <c r="E55" s="169"/>
      <c r="F55" s="169"/>
      <c r="G55" s="169"/>
      <c r="H55" s="169"/>
      <c r="I55" s="169"/>
      <c r="J55" s="169"/>
      <c r="K55" s="234"/>
      <c r="L55" s="171"/>
      <c r="M55" s="172"/>
      <c r="N55" s="172"/>
      <c r="O55" s="172"/>
      <c r="P55" s="172"/>
      <c r="Q55" s="172"/>
      <c r="R55" s="172"/>
      <c r="S55" s="172"/>
      <c r="T55" s="234"/>
      <c r="U55" s="234"/>
      <c r="V55" s="172"/>
      <c r="W55" s="172"/>
      <c r="X55" s="172"/>
      <c r="Y55" s="172"/>
      <c r="Z55" s="234"/>
      <c r="AA55" s="234"/>
      <c r="AB55" s="172"/>
      <c r="AC55" s="172"/>
      <c r="AD55" s="234"/>
      <c r="AE55" s="234"/>
      <c r="AF55" s="172"/>
      <c r="AG55" s="172"/>
      <c r="AH55" s="234"/>
      <c r="AI55" s="234"/>
      <c r="AJ55" s="234"/>
      <c r="AK55" s="234"/>
      <c r="AL55" s="172"/>
      <c r="AM55" s="172"/>
      <c r="AN55" s="172"/>
      <c r="AO55" s="172" t="s">
        <v>73</v>
      </c>
      <c r="AP55" s="172"/>
      <c r="AQ55" s="172" t="s">
        <v>73</v>
      </c>
      <c r="AR55" s="172"/>
      <c r="AS55" s="173">
        <v>141</v>
      </c>
      <c r="AT55" s="235" t="s">
        <v>74</v>
      </c>
      <c r="AU55" s="236"/>
      <c r="AV55" s="236"/>
      <c r="AW55" s="176">
        <v>116</v>
      </c>
      <c r="AX55" s="73"/>
    </row>
    <row r="56" spans="2:50">
      <c r="B56" s="39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73"/>
    </row>
    <row r="57" spans="2:50">
      <c r="B57" s="39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9"/>
    </row>
    <row r="58" spans="2:50" ht="15" thickBot="1">
      <c r="B58" s="56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180"/>
    </row>
  </sheetData>
  <mergeCells count="68"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AP25:AP27"/>
    <mergeCell ref="Q26:R26"/>
    <mergeCell ref="W26:X26"/>
    <mergeCell ref="Y26:Z26"/>
    <mergeCell ref="AA26:AB26"/>
    <mergeCell ref="AC26:AD26"/>
    <mergeCell ref="AE26:AF26"/>
    <mergeCell ref="AG26:AH26"/>
    <mergeCell ref="AK26:AL26"/>
    <mergeCell ref="AM26:AN26"/>
    <mergeCell ref="AC25:AD25"/>
    <mergeCell ref="AE25:AF25"/>
    <mergeCell ref="AG25:AH25"/>
    <mergeCell ref="AI25:AJ26"/>
    <mergeCell ref="AK25:AL25"/>
    <mergeCell ref="AM25:AN25"/>
    <mergeCell ref="AK24:AL24"/>
    <mergeCell ref="AM24:AN24"/>
    <mergeCell ref="M25:N26"/>
    <mergeCell ref="O25:P26"/>
    <mergeCell ref="Q25:R25"/>
    <mergeCell ref="S25:T26"/>
    <mergeCell ref="U25:V26"/>
    <mergeCell ref="W25:X25"/>
    <mergeCell ref="Y25:Z25"/>
    <mergeCell ref="AA25:AB25"/>
    <mergeCell ref="Y24:Z24"/>
    <mergeCell ref="AA24:AB24"/>
    <mergeCell ref="AC24:AD24"/>
    <mergeCell ref="AE24:AF24"/>
    <mergeCell ref="AG24:AH24"/>
    <mergeCell ref="AI24:AJ24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7AC80-5A6F-446D-A54A-EE3E1488F1FE}">
  <sheetPr>
    <pageSetUpPr fitToPage="1"/>
  </sheetPr>
  <dimension ref="B1:AX47"/>
  <sheetViews>
    <sheetView showGridLines="0" zoomScale="50" zoomScaleNormal="50" zoomScalePageLayoutView="42" workbookViewId="0">
      <selection activeCell="G40" sqref="G40"/>
    </sheetView>
  </sheetViews>
  <sheetFormatPr defaultRowHeight="14.5"/>
  <cols>
    <col min="1" max="1" width="3.453125" customWidth="1"/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0" customWidth="1"/>
    <col min="14" max="14" width="22.81640625" customWidth="1"/>
    <col min="15" max="15" width="12.7265625" customWidth="1"/>
    <col min="16" max="16" width="20.81640625" customWidth="1"/>
    <col min="17" max="17" width="16.81640625" customWidth="1"/>
    <col min="18" max="18" width="24.54296875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264"/>
      <c r="D20" s="265"/>
      <c r="E20" s="25"/>
      <c r="F20" s="25"/>
      <c r="G20" s="25"/>
      <c r="H20" s="61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36"/>
      <c r="AO20" s="6"/>
      <c r="AP20" s="6"/>
      <c r="AQ20" s="6"/>
      <c r="AR20" s="182"/>
      <c r="AS20" s="5"/>
      <c r="AT20" s="5"/>
      <c r="AU20" s="5"/>
      <c r="AV20" s="5"/>
      <c r="AW20" s="5"/>
      <c r="AX20" s="9"/>
    </row>
    <row r="21" spans="2:50" ht="19" thickBot="1">
      <c r="C21" s="5"/>
      <c r="D21" s="266"/>
      <c r="E21" s="8"/>
      <c r="F21" s="8"/>
      <c r="G21" s="8"/>
      <c r="H21" s="8"/>
      <c r="I21" s="6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36"/>
      <c r="AO21" s="6"/>
      <c r="AP21" s="6"/>
      <c r="AQ21" s="6"/>
      <c r="AR21" s="182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42" si="0">I29*H29</f>
        <v>0</v>
      </c>
      <c r="K29" s="192"/>
      <c r="L29" s="193">
        <f>8.4/100*J29</f>
        <v>0</v>
      </c>
      <c r="M29" s="194"/>
      <c r="N29" s="193">
        <f t="shared" ref="N29:N42" si="1">M29/100*J29</f>
        <v>0</v>
      </c>
      <c r="O29" s="194"/>
      <c r="P29" s="193">
        <f t="shared" ref="P29:P42" si="2">O29/100*J29</f>
        <v>0</v>
      </c>
      <c r="Q29" s="195"/>
      <c r="R29" s="192">
        <f t="shared" ref="R29:R42" si="3">Q29/26</f>
        <v>0</v>
      </c>
      <c r="S29" s="196"/>
      <c r="T29" s="197">
        <f t="shared" ref="T29:T42" si="4">S29/26</f>
        <v>0</v>
      </c>
      <c r="U29" s="196"/>
      <c r="V29" s="193">
        <f t="shared" ref="V29:V42" si="5">U29/100*J29</f>
        <v>0</v>
      </c>
      <c r="W29" s="195"/>
      <c r="X29" s="192">
        <f t="shared" ref="X29:X42" si="6">W29/26</f>
        <v>0</v>
      </c>
      <c r="Y29" s="199"/>
      <c r="Z29" s="192">
        <f t="shared" ref="Z29:Z42" si="7">Y29/26</f>
        <v>0</v>
      </c>
      <c r="AA29" s="196"/>
      <c r="AB29" s="200">
        <f t="shared" ref="AB29:AB42" si="8">AA29/26</f>
        <v>0</v>
      </c>
      <c r="AC29" s="196"/>
      <c r="AD29" s="192">
        <f t="shared" ref="AD29:AD42" si="9">AC29/26</f>
        <v>0</v>
      </c>
      <c r="AE29" s="199"/>
      <c r="AF29" s="192">
        <f t="shared" ref="AF29:AF42" si="10">AE29/26</f>
        <v>0</v>
      </c>
      <c r="AG29" s="199"/>
      <c r="AH29" s="193">
        <f t="shared" ref="AH29:AH42" si="11">AG29/100*J29</f>
        <v>0</v>
      </c>
      <c r="AI29" s="195"/>
      <c r="AJ29" s="193">
        <f t="shared" ref="AJ29:AJ42" si="12">AI29/100*J29</f>
        <v>0</v>
      </c>
      <c r="AK29" s="198"/>
      <c r="AL29" s="193">
        <f t="shared" ref="AL29:AL42" si="13">AK29/100*J29</f>
        <v>0</v>
      </c>
      <c r="AM29" s="201"/>
      <c r="AN29" s="113">
        <f t="shared" ref="AN29:AN42" si="14">AM29/100*J29</f>
        <v>0</v>
      </c>
      <c r="AO29" s="202">
        <f t="shared" ref="AO29:AO42" si="15">SUM(AN29,AL29,AJ29,AH29,AF29,AD29,AB29,Z29,X29,V29,T29,R29,P29,N29)</f>
        <v>0</v>
      </c>
      <c r="AP29" s="203">
        <f t="shared" ref="AP29:AP42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42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42" si="18">SUM(AQ30:AU30)</f>
        <v>0</v>
      </c>
      <c r="AW30" s="124">
        <f t="shared" ref="AW30:AW42" si="19">AP30-AV30</f>
        <v>0</v>
      </c>
      <c r="AX30" s="73"/>
    </row>
    <row r="31" spans="2:50" ht="24" customHeight="1">
      <c r="B31" s="77"/>
      <c r="C31" s="241" t="s">
        <v>71</v>
      </c>
      <c r="D31" s="188"/>
      <c r="E31" s="188"/>
      <c r="F31" s="188"/>
      <c r="G31" s="188"/>
      <c r="H31" s="189"/>
      <c r="I31" s="190"/>
      <c r="J31" s="191">
        <f t="shared" si="0"/>
        <v>0</v>
      </c>
      <c r="K31" s="192"/>
      <c r="L31" s="193">
        <f t="shared" si="17"/>
        <v>0</v>
      </c>
      <c r="M31" s="194"/>
      <c r="N31" s="193">
        <f t="shared" si="1"/>
        <v>0</v>
      </c>
      <c r="O31" s="194"/>
      <c r="P31" s="193">
        <f t="shared" si="2"/>
        <v>0</v>
      </c>
      <c r="Q31" s="195"/>
      <c r="R31" s="192">
        <f t="shared" si="3"/>
        <v>0</v>
      </c>
      <c r="S31" s="196"/>
      <c r="T31" s="197">
        <f t="shared" si="4"/>
        <v>0</v>
      </c>
      <c r="U31" s="196"/>
      <c r="V31" s="193">
        <f t="shared" si="5"/>
        <v>0</v>
      </c>
      <c r="W31" s="195"/>
      <c r="X31" s="192">
        <f t="shared" si="6"/>
        <v>0</v>
      </c>
      <c r="Y31" s="199"/>
      <c r="Z31" s="192">
        <f t="shared" si="7"/>
        <v>0</v>
      </c>
      <c r="AA31" s="196"/>
      <c r="AB31" s="200">
        <f t="shared" si="8"/>
        <v>0</v>
      </c>
      <c r="AC31" s="196"/>
      <c r="AD31" s="192">
        <f t="shared" si="9"/>
        <v>0</v>
      </c>
      <c r="AE31" s="199"/>
      <c r="AF31" s="192">
        <f t="shared" si="10"/>
        <v>0</v>
      </c>
      <c r="AG31" s="199"/>
      <c r="AH31" s="193">
        <f t="shared" si="11"/>
        <v>0</v>
      </c>
      <c r="AI31" s="195"/>
      <c r="AJ31" s="193">
        <f t="shared" si="12"/>
        <v>0</v>
      </c>
      <c r="AK31" s="198"/>
      <c r="AL31" s="193">
        <f t="shared" si="13"/>
        <v>0</v>
      </c>
      <c r="AM31" s="201"/>
      <c r="AN31" s="113">
        <f t="shared" si="14"/>
        <v>0</v>
      </c>
      <c r="AO31" s="202">
        <f t="shared" si="15"/>
        <v>0</v>
      </c>
      <c r="AP31" s="203">
        <f t="shared" si="16"/>
        <v>0</v>
      </c>
      <c r="AQ31" s="204"/>
      <c r="AR31" s="204">
        <f t="shared" ref="AR31:AR42" si="20">6/100*J31</f>
        <v>0</v>
      </c>
      <c r="AS31" s="205"/>
      <c r="AT31" s="241"/>
      <c r="AU31" s="241"/>
      <c r="AV31" s="123">
        <f t="shared" si="18"/>
        <v>0</v>
      </c>
      <c r="AW31" s="124">
        <f t="shared" si="19"/>
        <v>0</v>
      </c>
      <c r="AX31" s="73"/>
    </row>
    <row r="32" spans="2:50" ht="24" customHeight="1">
      <c r="B32" s="77"/>
      <c r="C32" s="241"/>
      <c r="D32" s="242"/>
      <c r="E32" s="188"/>
      <c r="F32" s="188"/>
      <c r="G32" s="188"/>
      <c r="H32" s="189"/>
      <c r="I32" s="190"/>
      <c r="J32" s="191">
        <f t="shared" si="0"/>
        <v>0</v>
      </c>
      <c r="K32" s="192"/>
      <c r="L32" s="193">
        <f t="shared" si="17"/>
        <v>0</v>
      </c>
      <c r="M32" s="194"/>
      <c r="N32" s="193">
        <f t="shared" si="1"/>
        <v>0</v>
      </c>
      <c r="O32" s="194"/>
      <c r="P32" s="193">
        <f t="shared" si="2"/>
        <v>0</v>
      </c>
      <c r="Q32" s="195"/>
      <c r="R32" s="192">
        <f t="shared" si="3"/>
        <v>0</v>
      </c>
      <c r="S32" s="196"/>
      <c r="T32" s="197">
        <f t="shared" si="4"/>
        <v>0</v>
      </c>
      <c r="U32" s="196"/>
      <c r="V32" s="193">
        <f t="shared" si="5"/>
        <v>0</v>
      </c>
      <c r="W32" s="195"/>
      <c r="X32" s="192">
        <f t="shared" si="6"/>
        <v>0</v>
      </c>
      <c r="Y32" s="199"/>
      <c r="Z32" s="192">
        <f t="shared" si="7"/>
        <v>0</v>
      </c>
      <c r="AA32" s="196"/>
      <c r="AB32" s="200">
        <f t="shared" si="8"/>
        <v>0</v>
      </c>
      <c r="AC32" s="196"/>
      <c r="AD32" s="192">
        <f t="shared" si="9"/>
        <v>0</v>
      </c>
      <c r="AE32" s="243"/>
      <c r="AF32" s="192">
        <f t="shared" si="10"/>
        <v>0</v>
      </c>
      <c r="AG32" s="243"/>
      <c r="AH32" s="193">
        <f t="shared" si="11"/>
        <v>0</v>
      </c>
      <c r="AI32" s="195"/>
      <c r="AJ32" s="193">
        <f t="shared" si="12"/>
        <v>0</v>
      </c>
      <c r="AK32" s="198"/>
      <c r="AL32" s="193">
        <f t="shared" si="13"/>
        <v>0</v>
      </c>
      <c r="AM32" s="201"/>
      <c r="AN32" s="113">
        <f t="shared" si="14"/>
        <v>0</v>
      </c>
      <c r="AO32" s="202">
        <f t="shared" si="15"/>
        <v>0</v>
      </c>
      <c r="AP32" s="203">
        <f t="shared" si="16"/>
        <v>0</v>
      </c>
      <c r="AQ32" s="204"/>
      <c r="AR32" s="204">
        <f t="shared" si="20"/>
        <v>0</v>
      </c>
      <c r="AS32" s="205"/>
      <c r="AT32" s="244"/>
      <c r="AU32" s="244"/>
      <c r="AV32" s="123">
        <f t="shared" si="18"/>
        <v>0</v>
      </c>
      <c r="AW32" s="124">
        <f t="shared" si="19"/>
        <v>0</v>
      </c>
      <c r="AX32" s="73"/>
    </row>
    <row r="33" spans="2:50" ht="24" customHeight="1">
      <c r="B33" s="77"/>
      <c r="C33" s="241"/>
      <c r="D33" s="242"/>
      <c r="E33" s="188"/>
      <c r="F33" s="188"/>
      <c r="G33" s="188"/>
      <c r="H33" s="189"/>
      <c r="I33" s="190"/>
      <c r="J33" s="191">
        <f t="shared" si="0"/>
        <v>0</v>
      </c>
      <c r="K33" s="192"/>
      <c r="L33" s="193">
        <f t="shared" si="17"/>
        <v>0</v>
      </c>
      <c r="M33" s="194"/>
      <c r="N33" s="193">
        <f t="shared" si="1"/>
        <v>0</v>
      </c>
      <c r="O33" s="194"/>
      <c r="P33" s="193">
        <f t="shared" si="2"/>
        <v>0</v>
      </c>
      <c r="Q33" s="195"/>
      <c r="R33" s="192">
        <f t="shared" si="3"/>
        <v>0</v>
      </c>
      <c r="S33" s="196"/>
      <c r="T33" s="197">
        <f t="shared" si="4"/>
        <v>0</v>
      </c>
      <c r="U33" s="196"/>
      <c r="V33" s="193">
        <f t="shared" si="5"/>
        <v>0</v>
      </c>
      <c r="W33" s="195"/>
      <c r="X33" s="192">
        <f t="shared" si="6"/>
        <v>0</v>
      </c>
      <c r="Y33" s="199"/>
      <c r="Z33" s="192">
        <f t="shared" si="7"/>
        <v>0</v>
      </c>
      <c r="AA33" s="196"/>
      <c r="AB33" s="200">
        <f t="shared" si="8"/>
        <v>0</v>
      </c>
      <c r="AC33" s="196"/>
      <c r="AD33" s="192">
        <f t="shared" si="9"/>
        <v>0</v>
      </c>
      <c r="AE33" s="243"/>
      <c r="AF33" s="192">
        <f t="shared" si="10"/>
        <v>0</v>
      </c>
      <c r="AG33" s="243"/>
      <c r="AH33" s="193">
        <f t="shared" si="11"/>
        <v>0</v>
      </c>
      <c r="AI33" s="195"/>
      <c r="AJ33" s="193">
        <f t="shared" si="12"/>
        <v>0</v>
      </c>
      <c r="AK33" s="198"/>
      <c r="AL33" s="193">
        <f t="shared" si="13"/>
        <v>0</v>
      </c>
      <c r="AM33" s="201"/>
      <c r="AN33" s="113">
        <f t="shared" si="14"/>
        <v>0</v>
      </c>
      <c r="AO33" s="202">
        <f t="shared" si="15"/>
        <v>0</v>
      </c>
      <c r="AP33" s="203">
        <f t="shared" si="16"/>
        <v>0</v>
      </c>
      <c r="AQ33" s="204"/>
      <c r="AR33" s="204">
        <f t="shared" si="20"/>
        <v>0</v>
      </c>
      <c r="AS33" s="205"/>
      <c r="AT33" s="244"/>
      <c r="AU33" s="244"/>
      <c r="AV33" s="123">
        <f t="shared" si="18"/>
        <v>0</v>
      </c>
      <c r="AW33" s="124">
        <f t="shared" si="19"/>
        <v>0</v>
      </c>
      <c r="AX33" s="73"/>
    </row>
    <row r="34" spans="2:50" ht="24" customHeight="1">
      <c r="B34" s="77"/>
      <c r="C34" s="241"/>
      <c r="D34" s="242"/>
      <c r="E34" s="188"/>
      <c r="F34" s="188"/>
      <c r="G34" s="188"/>
      <c r="H34" s="189"/>
      <c r="I34" s="190"/>
      <c r="J34" s="191">
        <f t="shared" si="0"/>
        <v>0</v>
      </c>
      <c r="K34" s="192"/>
      <c r="L34" s="193">
        <f t="shared" si="17"/>
        <v>0</v>
      </c>
      <c r="M34" s="194"/>
      <c r="N34" s="193">
        <f t="shared" si="1"/>
        <v>0</v>
      </c>
      <c r="O34" s="194"/>
      <c r="P34" s="193">
        <f t="shared" si="2"/>
        <v>0</v>
      </c>
      <c r="Q34" s="195"/>
      <c r="R34" s="192">
        <f t="shared" si="3"/>
        <v>0</v>
      </c>
      <c r="S34" s="196"/>
      <c r="T34" s="197">
        <f t="shared" si="4"/>
        <v>0</v>
      </c>
      <c r="U34" s="196"/>
      <c r="V34" s="193">
        <f t="shared" si="5"/>
        <v>0</v>
      </c>
      <c r="W34" s="195"/>
      <c r="X34" s="192">
        <f t="shared" si="6"/>
        <v>0</v>
      </c>
      <c r="Y34" s="199"/>
      <c r="Z34" s="192">
        <f t="shared" si="7"/>
        <v>0</v>
      </c>
      <c r="AA34" s="196"/>
      <c r="AB34" s="200">
        <f t="shared" si="8"/>
        <v>0</v>
      </c>
      <c r="AC34" s="196"/>
      <c r="AD34" s="192">
        <f t="shared" si="9"/>
        <v>0</v>
      </c>
      <c r="AE34" s="199"/>
      <c r="AF34" s="192">
        <f t="shared" si="10"/>
        <v>0</v>
      </c>
      <c r="AG34" s="199"/>
      <c r="AH34" s="193">
        <f t="shared" si="11"/>
        <v>0</v>
      </c>
      <c r="AI34" s="195"/>
      <c r="AJ34" s="193">
        <f t="shared" si="12"/>
        <v>0</v>
      </c>
      <c r="AK34" s="198"/>
      <c r="AL34" s="193">
        <f t="shared" si="13"/>
        <v>0</v>
      </c>
      <c r="AM34" s="201"/>
      <c r="AN34" s="113">
        <f t="shared" si="14"/>
        <v>0</v>
      </c>
      <c r="AO34" s="202">
        <f t="shared" si="15"/>
        <v>0</v>
      </c>
      <c r="AP34" s="203">
        <f t="shared" si="16"/>
        <v>0</v>
      </c>
      <c r="AQ34" s="204"/>
      <c r="AR34" s="204">
        <f t="shared" si="20"/>
        <v>0</v>
      </c>
      <c r="AS34" s="205"/>
      <c r="AT34" s="244"/>
      <c r="AU34" s="244"/>
      <c r="AV34" s="123">
        <f t="shared" si="18"/>
        <v>0</v>
      </c>
      <c r="AW34" s="124">
        <f t="shared" si="19"/>
        <v>0</v>
      </c>
      <c r="AX34" s="73"/>
    </row>
    <row r="35" spans="2:50" ht="24" customHeight="1">
      <c r="B35" s="77"/>
      <c r="C35" s="241"/>
      <c r="D35" s="242"/>
      <c r="E35" s="190"/>
      <c r="F35" s="190"/>
      <c r="G35" s="190"/>
      <c r="H35" s="189"/>
      <c r="I35" s="190"/>
      <c r="J35" s="191">
        <f t="shared" si="0"/>
        <v>0</v>
      </c>
      <c r="K35" s="192"/>
      <c r="L35" s="193">
        <f t="shared" si="17"/>
        <v>0</v>
      </c>
      <c r="M35" s="194"/>
      <c r="N35" s="193">
        <f t="shared" si="1"/>
        <v>0</v>
      </c>
      <c r="O35" s="194"/>
      <c r="P35" s="193">
        <f t="shared" si="2"/>
        <v>0</v>
      </c>
      <c r="Q35" s="195"/>
      <c r="R35" s="192">
        <f t="shared" si="3"/>
        <v>0</v>
      </c>
      <c r="S35" s="196"/>
      <c r="T35" s="197">
        <f t="shared" si="4"/>
        <v>0</v>
      </c>
      <c r="U35" s="196"/>
      <c r="V35" s="193">
        <f t="shared" si="5"/>
        <v>0</v>
      </c>
      <c r="W35" s="195"/>
      <c r="X35" s="192">
        <f t="shared" si="6"/>
        <v>0</v>
      </c>
      <c r="Y35" s="199"/>
      <c r="Z35" s="192">
        <f t="shared" si="7"/>
        <v>0</v>
      </c>
      <c r="AA35" s="196"/>
      <c r="AB35" s="200">
        <f t="shared" si="8"/>
        <v>0</v>
      </c>
      <c r="AC35" s="196"/>
      <c r="AD35" s="192">
        <f t="shared" si="9"/>
        <v>0</v>
      </c>
      <c r="AE35" s="199"/>
      <c r="AF35" s="192">
        <f t="shared" si="10"/>
        <v>0</v>
      </c>
      <c r="AG35" s="199"/>
      <c r="AH35" s="193">
        <f t="shared" si="11"/>
        <v>0</v>
      </c>
      <c r="AI35" s="195"/>
      <c r="AJ35" s="193">
        <f t="shared" si="12"/>
        <v>0</v>
      </c>
      <c r="AK35" s="198"/>
      <c r="AL35" s="193">
        <f t="shared" si="13"/>
        <v>0</v>
      </c>
      <c r="AM35" s="201"/>
      <c r="AN35" s="113">
        <f t="shared" si="14"/>
        <v>0</v>
      </c>
      <c r="AO35" s="202">
        <f t="shared" si="15"/>
        <v>0</v>
      </c>
      <c r="AP35" s="203">
        <f t="shared" si="16"/>
        <v>0</v>
      </c>
      <c r="AQ35" s="204"/>
      <c r="AR35" s="204">
        <f t="shared" si="20"/>
        <v>0</v>
      </c>
      <c r="AS35" s="205"/>
      <c r="AT35" s="244"/>
      <c r="AU35" s="244"/>
      <c r="AV35" s="123">
        <f t="shared" si="18"/>
        <v>0</v>
      </c>
      <c r="AW35" s="124">
        <f t="shared" si="19"/>
        <v>0</v>
      </c>
      <c r="AX35" s="73"/>
    </row>
    <row r="36" spans="2:50" ht="24" customHeight="1">
      <c r="B36" s="77"/>
      <c r="C36" s="241"/>
      <c r="D36" s="242"/>
      <c r="E36" s="190"/>
      <c r="F36" s="190"/>
      <c r="G36" s="190"/>
      <c r="H36" s="189"/>
      <c r="I36" s="190"/>
      <c r="J36" s="191">
        <f t="shared" si="0"/>
        <v>0</v>
      </c>
      <c r="K36" s="192"/>
      <c r="L36" s="193">
        <f t="shared" si="17"/>
        <v>0</v>
      </c>
      <c r="M36" s="194"/>
      <c r="N36" s="193">
        <f t="shared" si="1"/>
        <v>0</v>
      </c>
      <c r="O36" s="194"/>
      <c r="P36" s="193">
        <f t="shared" si="2"/>
        <v>0</v>
      </c>
      <c r="Q36" s="195"/>
      <c r="R36" s="192">
        <f t="shared" si="3"/>
        <v>0</v>
      </c>
      <c r="S36" s="196"/>
      <c r="T36" s="197">
        <f t="shared" si="4"/>
        <v>0</v>
      </c>
      <c r="U36" s="196"/>
      <c r="V36" s="193">
        <f t="shared" si="5"/>
        <v>0</v>
      </c>
      <c r="W36" s="195"/>
      <c r="X36" s="192">
        <f t="shared" si="6"/>
        <v>0</v>
      </c>
      <c r="Y36" s="199"/>
      <c r="Z36" s="192">
        <f t="shared" si="7"/>
        <v>0</v>
      </c>
      <c r="AA36" s="196"/>
      <c r="AB36" s="200">
        <f t="shared" si="8"/>
        <v>0</v>
      </c>
      <c r="AC36" s="196"/>
      <c r="AD36" s="192">
        <f t="shared" si="9"/>
        <v>0</v>
      </c>
      <c r="AE36" s="199"/>
      <c r="AF36" s="192">
        <f t="shared" si="10"/>
        <v>0</v>
      </c>
      <c r="AG36" s="199"/>
      <c r="AH36" s="193">
        <f t="shared" si="11"/>
        <v>0</v>
      </c>
      <c r="AI36" s="195"/>
      <c r="AJ36" s="193">
        <f t="shared" si="12"/>
        <v>0</v>
      </c>
      <c r="AK36" s="198"/>
      <c r="AL36" s="193">
        <f t="shared" si="13"/>
        <v>0</v>
      </c>
      <c r="AM36" s="201"/>
      <c r="AN36" s="113">
        <f t="shared" si="14"/>
        <v>0</v>
      </c>
      <c r="AO36" s="202">
        <f t="shared" si="15"/>
        <v>0</v>
      </c>
      <c r="AP36" s="203">
        <f t="shared" si="16"/>
        <v>0</v>
      </c>
      <c r="AQ36" s="204"/>
      <c r="AR36" s="204">
        <f t="shared" si="20"/>
        <v>0</v>
      </c>
      <c r="AS36" s="205"/>
      <c r="AT36" s="244"/>
      <c r="AU36" s="244"/>
      <c r="AV36" s="123">
        <f t="shared" si="18"/>
        <v>0</v>
      </c>
      <c r="AW36" s="124">
        <f t="shared" si="19"/>
        <v>0</v>
      </c>
      <c r="AX36" s="73"/>
    </row>
    <row r="37" spans="2:50" ht="24" customHeight="1">
      <c r="B37" s="77"/>
      <c r="C37" s="245"/>
      <c r="D37" s="242"/>
      <c r="E37" s="190"/>
      <c r="F37" s="190"/>
      <c r="G37" s="190"/>
      <c r="H37" s="189"/>
      <c r="I37" s="190"/>
      <c r="J37" s="191">
        <f t="shared" si="0"/>
        <v>0</v>
      </c>
      <c r="K37" s="192"/>
      <c r="L37" s="193">
        <f t="shared" si="17"/>
        <v>0</v>
      </c>
      <c r="M37" s="194"/>
      <c r="N37" s="193">
        <f t="shared" si="1"/>
        <v>0</v>
      </c>
      <c r="O37" s="194"/>
      <c r="P37" s="193">
        <f t="shared" si="2"/>
        <v>0</v>
      </c>
      <c r="Q37" s="195"/>
      <c r="R37" s="192">
        <f t="shared" si="3"/>
        <v>0</v>
      </c>
      <c r="S37" s="196"/>
      <c r="T37" s="197">
        <f t="shared" si="4"/>
        <v>0</v>
      </c>
      <c r="U37" s="196"/>
      <c r="V37" s="193">
        <f t="shared" si="5"/>
        <v>0</v>
      </c>
      <c r="W37" s="195"/>
      <c r="X37" s="192">
        <f t="shared" si="6"/>
        <v>0</v>
      </c>
      <c r="Y37" s="199"/>
      <c r="Z37" s="192">
        <f t="shared" si="7"/>
        <v>0</v>
      </c>
      <c r="AA37" s="196"/>
      <c r="AB37" s="200">
        <f t="shared" si="8"/>
        <v>0</v>
      </c>
      <c r="AC37" s="196"/>
      <c r="AD37" s="192">
        <f t="shared" si="9"/>
        <v>0</v>
      </c>
      <c r="AE37" s="199"/>
      <c r="AF37" s="192">
        <f t="shared" si="10"/>
        <v>0</v>
      </c>
      <c r="AG37" s="199"/>
      <c r="AH37" s="193">
        <f t="shared" si="11"/>
        <v>0</v>
      </c>
      <c r="AI37" s="195"/>
      <c r="AJ37" s="193">
        <f t="shared" si="12"/>
        <v>0</v>
      </c>
      <c r="AK37" s="198"/>
      <c r="AL37" s="193">
        <f t="shared" si="13"/>
        <v>0</v>
      </c>
      <c r="AM37" s="201"/>
      <c r="AN37" s="113">
        <f t="shared" si="14"/>
        <v>0</v>
      </c>
      <c r="AO37" s="202">
        <f t="shared" si="15"/>
        <v>0</v>
      </c>
      <c r="AP37" s="203">
        <f t="shared" si="16"/>
        <v>0</v>
      </c>
      <c r="AQ37" s="204"/>
      <c r="AR37" s="204">
        <f t="shared" si="20"/>
        <v>0</v>
      </c>
      <c r="AS37" s="244"/>
      <c r="AT37" s="244"/>
      <c r="AU37" s="244"/>
      <c r="AV37" s="123">
        <f t="shared" si="18"/>
        <v>0</v>
      </c>
      <c r="AW37" s="124">
        <f t="shared" si="19"/>
        <v>0</v>
      </c>
      <c r="AX37" s="73"/>
    </row>
    <row r="38" spans="2:50" ht="24" customHeight="1">
      <c r="B38" s="77"/>
      <c r="C38" s="245"/>
      <c r="D38" s="242"/>
      <c r="E38" s="190"/>
      <c r="F38" s="190"/>
      <c r="G38" s="190"/>
      <c r="H38" s="189"/>
      <c r="I38" s="190"/>
      <c r="J38" s="191">
        <f t="shared" si="0"/>
        <v>0</v>
      </c>
      <c r="K38" s="192"/>
      <c r="L38" s="193">
        <f t="shared" si="17"/>
        <v>0</v>
      </c>
      <c r="M38" s="194"/>
      <c r="N38" s="193">
        <f t="shared" si="1"/>
        <v>0</v>
      </c>
      <c r="O38" s="194"/>
      <c r="P38" s="193">
        <f t="shared" si="2"/>
        <v>0</v>
      </c>
      <c r="Q38" s="195"/>
      <c r="R38" s="192">
        <f t="shared" si="3"/>
        <v>0</v>
      </c>
      <c r="S38" s="196"/>
      <c r="T38" s="197">
        <f t="shared" si="4"/>
        <v>0</v>
      </c>
      <c r="U38" s="196"/>
      <c r="V38" s="193">
        <f t="shared" si="5"/>
        <v>0</v>
      </c>
      <c r="W38" s="195"/>
      <c r="X38" s="192">
        <f t="shared" si="6"/>
        <v>0</v>
      </c>
      <c r="Y38" s="239"/>
      <c r="Z38" s="192">
        <f t="shared" si="7"/>
        <v>0</v>
      </c>
      <c r="AA38" s="196"/>
      <c r="AB38" s="200">
        <f t="shared" si="8"/>
        <v>0</v>
      </c>
      <c r="AC38" s="196"/>
      <c r="AD38" s="192">
        <f t="shared" si="9"/>
        <v>0</v>
      </c>
      <c r="AE38" s="239"/>
      <c r="AF38" s="192">
        <f t="shared" si="10"/>
        <v>0</v>
      </c>
      <c r="AG38" s="239"/>
      <c r="AH38" s="193">
        <f t="shared" si="11"/>
        <v>0</v>
      </c>
      <c r="AI38" s="195"/>
      <c r="AJ38" s="193">
        <f t="shared" si="12"/>
        <v>0</v>
      </c>
      <c r="AK38" s="198"/>
      <c r="AL38" s="193">
        <f t="shared" si="13"/>
        <v>0</v>
      </c>
      <c r="AM38" s="201"/>
      <c r="AN38" s="113">
        <f t="shared" si="14"/>
        <v>0</v>
      </c>
      <c r="AO38" s="202">
        <f t="shared" si="15"/>
        <v>0</v>
      </c>
      <c r="AP38" s="203">
        <f t="shared" si="16"/>
        <v>0</v>
      </c>
      <c r="AQ38" s="204"/>
      <c r="AR38" s="204">
        <f t="shared" si="20"/>
        <v>0</v>
      </c>
      <c r="AS38" s="244"/>
      <c r="AT38" s="244"/>
      <c r="AU38" s="244"/>
      <c r="AV38" s="123">
        <f t="shared" si="18"/>
        <v>0</v>
      </c>
      <c r="AW38" s="124">
        <f t="shared" si="19"/>
        <v>0</v>
      </c>
      <c r="AX38" s="73"/>
    </row>
    <row r="39" spans="2:50" ht="24" customHeight="1">
      <c r="B39" s="77"/>
      <c r="C39" s="241"/>
      <c r="D39" s="242"/>
      <c r="E39" s="188"/>
      <c r="F39" s="188"/>
      <c r="G39" s="188"/>
      <c r="H39" s="189"/>
      <c r="I39" s="190"/>
      <c r="J39" s="191">
        <f t="shared" si="0"/>
        <v>0</v>
      </c>
      <c r="K39" s="192"/>
      <c r="L39" s="193">
        <f t="shared" si="17"/>
        <v>0</v>
      </c>
      <c r="M39" s="194"/>
      <c r="N39" s="193">
        <f t="shared" si="1"/>
        <v>0</v>
      </c>
      <c r="O39" s="194"/>
      <c r="P39" s="193">
        <f t="shared" si="2"/>
        <v>0</v>
      </c>
      <c r="Q39" s="195"/>
      <c r="R39" s="192">
        <f t="shared" si="3"/>
        <v>0</v>
      </c>
      <c r="S39" s="196"/>
      <c r="T39" s="197">
        <f t="shared" si="4"/>
        <v>0</v>
      </c>
      <c r="U39" s="196"/>
      <c r="V39" s="193">
        <f t="shared" si="5"/>
        <v>0</v>
      </c>
      <c r="W39" s="195"/>
      <c r="X39" s="192">
        <f t="shared" si="6"/>
        <v>0</v>
      </c>
      <c r="Y39" s="199"/>
      <c r="Z39" s="192">
        <f t="shared" si="7"/>
        <v>0</v>
      </c>
      <c r="AA39" s="196"/>
      <c r="AB39" s="200">
        <f t="shared" si="8"/>
        <v>0</v>
      </c>
      <c r="AC39" s="196"/>
      <c r="AD39" s="192">
        <f t="shared" si="9"/>
        <v>0</v>
      </c>
      <c r="AE39" s="243"/>
      <c r="AF39" s="192">
        <f t="shared" si="10"/>
        <v>0</v>
      </c>
      <c r="AG39" s="243"/>
      <c r="AH39" s="193">
        <f t="shared" si="11"/>
        <v>0</v>
      </c>
      <c r="AI39" s="195"/>
      <c r="AJ39" s="193">
        <f t="shared" si="12"/>
        <v>0</v>
      </c>
      <c r="AK39" s="198"/>
      <c r="AL39" s="193">
        <f t="shared" si="13"/>
        <v>0</v>
      </c>
      <c r="AM39" s="201"/>
      <c r="AN39" s="113">
        <f t="shared" si="14"/>
        <v>0</v>
      </c>
      <c r="AO39" s="202">
        <f t="shared" si="15"/>
        <v>0</v>
      </c>
      <c r="AP39" s="203">
        <f t="shared" si="16"/>
        <v>0</v>
      </c>
      <c r="AQ39" s="204"/>
      <c r="AR39" s="204">
        <f t="shared" si="20"/>
        <v>0</v>
      </c>
      <c r="AS39" s="205"/>
      <c r="AT39" s="244"/>
      <c r="AU39" s="244"/>
      <c r="AV39" s="123">
        <f t="shared" si="18"/>
        <v>0</v>
      </c>
      <c r="AW39" s="124">
        <f t="shared" si="19"/>
        <v>0</v>
      </c>
      <c r="AX39" s="73"/>
    </row>
    <row r="40" spans="2:50" ht="24" customHeight="1">
      <c r="B40" s="77"/>
      <c r="C40" s="245"/>
      <c r="D40" s="242"/>
      <c r="E40" s="190"/>
      <c r="F40" s="190"/>
      <c r="G40" s="190"/>
      <c r="H40" s="189"/>
      <c r="I40" s="190"/>
      <c r="J40" s="191">
        <f t="shared" si="0"/>
        <v>0</v>
      </c>
      <c r="K40" s="192"/>
      <c r="L40" s="193">
        <f t="shared" si="17"/>
        <v>0</v>
      </c>
      <c r="M40" s="194"/>
      <c r="N40" s="193">
        <f t="shared" si="1"/>
        <v>0</v>
      </c>
      <c r="O40" s="194"/>
      <c r="P40" s="193">
        <f t="shared" si="2"/>
        <v>0</v>
      </c>
      <c r="Q40" s="195"/>
      <c r="R40" s="192">
        <f t="shared" si="3"/>
        <v>0</v>
      </c>
      <c r="S40" s="196"/>
      <c r="T40" s="197">
        <f t="shared" si="4"/>
        <v>0</v>
      </c>
      <c r="U40" s="196"/>
      <c r="V40" s="193">
        <f t="shared" si="5"/>
        <v>0</v>
      </c>
      <c r="W40" s="195"/>
      <c r="X40" s="192">
        <f t="shared" si="6"/>
        <v>0</v>
      </c>
      <c r="Y40" s="199"/>
      <c r="Z40" s="192">
        <f t="shared" si="7"/>
        <v>0</v>
      </c>
      <c r="AA40" s="196"/>
      <c r="AB40" s="200">
        <f t="shared" si="8"/>
        <v>0</v>
      </c>
      <c r="AC40" s="196"/>
      <c r="AD40" s="192">
        <f t="shared" si="9"/>
        <v>0</v>
      </c>
      <c r="AE40" s="239"/>
      <c r="AF40" s="192">
        <f t="shared" si="10"/>
        <v>0</v>
      </c>
      <c r="AG40" s="199"/>
      <c r="AH40" s="193">
        <f t="shared" si="11"/>
        <v>0</v>
      </c>
      <c r="AI40" s="195"/>
      <c r="AJ40" s="193">
        <f t="shared" si="12"/>
        <v>0</v>
      </c>
      <c r="AK40" s="198"/>
      <c r="AL40" s="193">
        <f t="shared" si="13"/>
        <v>0</v>
      </c>
      <c r="AM40" s="201"/>
      <c r="AN40" s="113">
        <f t="shared" si="14"/>
        <v>0</v>
      </c>
      <c r="AO40" s="202">
        <f t="shared" si="15"/>
        <v>0</v>
      </c>
      <c r="AP40" s="203">
        <f t="shared" si="16"/>
        <v>0</v>
      </c>
      <c r="AQ40" s="204"/>
      <c r="AR40" s="204">
        <f t="shared" si="20"/>
        <v>0</v>
      </c>
      <c r="AS40" s="244"/>
      <c r="AT40" s="246"/>
      <c r="AU40" s="246"/>
      <c r="AV40" s="123">
        <f t="shared" si="18"/>
        <v>0</v>
      </c>
      <c r="AW40" s="124">
        <f t="shared" si="19"/>
        <v>0</v>
      </c>
      <c r="AX40" s="73"/>
    </row>
    <row r="41" spans="2:50" ht="24" customHeight="1">
      <c r="B41" s="77"/>
      <c r="C41" s="245" t="s">
        <v>71</v>
      </c>
      <c r="D41" s="190"/>
      <c r="E41" s="190"/>
      <c r="F41" s="190"/>
      <c r="G41" s="190"/>
      <c r="H41" s="189"/>
      <c r="I41" s="190"/>
      <c r="J41" s="191">
        <f t="shared" si="0"/>
        <v>0</v>
      </c>
      <c r="K41" s="193"/>
      <c r="L41" s="193">
        <f t="shared" si="17"/>
        <v>0</v>
      </c>
      <c r="M41" s="194"/>
      <c r="N41" s="193">
        <f t="shared" si="1"/>
        <v>0</v>
      </c>
      <c r="O41" s="194"/>
      <c r="P41" s="193">
        <f t="shared" si="2"/>
        <v>0</v>
      </c>
      <c r="Q41" s="195"/>
      <c r="R41" s="192">
        <f t="shared" si="3"/>
        <v>0</v>
      </c>
      <c r="S41" s="196"/>
      <c r="T41" s="197">
        <f t="shared" si="4"/>
        <v>0</v>
      </c>
      <c r="U41" s="196"/>
      <c r="V41" s="193">
        <f t="shared" si="5"/>
        <v>0</v>
      </c>
      <c r="W41" s="195"/>
      <c r="X41" s="192">
        <f t="shared" si="6"/>
        <v>0</v>
      </c>
      <c r="Y41" s="199"/>
      <c r="Z41" s="192">
        <f t="shared" si="7"/>
        <v>0</v>
      </c>
      <c r="AA41" s="196"/>
      <c r="AB41" s="200">
        <f t="shared" si="8"/>
        <v>0</v>
      </c>
      <c r="AC41" s="196"/>
      <c r="AD41" s="192">
        <f t="shared" si="9"/>
        <v>0</v>
      </c>
      <c r="AE41" s="239"/>
      <c r="AF41" s="192">
        <f t="shared" si="10"/>
        <v>0</v>
      </c>
      <c r="AG41" s="247"/>
      <c r="AH41" s="193">
        <f t="shared" si="11"/>
        <v>0</v>
      </c>
      <c r="AI41" s="195"/>
      <c r="AJ41" s="193">
        <f t="shared" si="12"/>
        <v>0</v>
      </c>
      <c r="AK41" s="198"/>
      <c r="AL41" s="193">
        <f t="shared" si="13"/>
        <v>0</v>
      </c>
      <c r="AM41" s="201"/>
      <c r="AN41" s="113">
        <f t="shared" si="14"/>
        <v>0</v>
      </c>
      <c r="AO41" s="202">
        <f t="shared" si="15"/>
        <v>0</v>
      </c>
      <c r="AP41" s="203">
        <f t="shared" si="16"/>
        <v>0</v>
      </c>
      <c r="AQ41" s="204"/>
      <c r="AR41" s="204">
        <f t="shared" si="20"/>
        <v>0</v>
      </c>
      <c r="AS41" s="240"/>
      <c r="AT41" s="246"/>
      <c r="AU41" s="246"/>
      <c r="AV41" s="123">
        <f t="shared" si="18"/>
        <v>0</v>
      </c>
      <c r="AW41" s="124">
        <f t="shared" si="19"/>
        <v>0</v>
      </c>
      <c r="AX41" s="73"/>
    </row>
    <row r="42" spans="2:50" ht="24" customHeight="1" thickBot="1">
      <c r="B42" s="77"/>
      <c r="C42" s="207"/>
      <c r="D42" s="208"/>
      <c r="E42" s="209"/>
      <c r="F42" s="209"/>
      <c r="G42" s="209"/>
      <c r="H42" s="209"/>
      <c r="I42" s="209"/>
      <c r="J42" s="210">
        <f t="shared" si="0"/>
        <v>0</v>
      </c>
      <c r="K42" s="211"/>
      <c r="L42" s="212">
        <f t="shared" si="17"/>
        <v>0</v>
      </c>
      <c r="M42" s="213"/>
      <c r="N42" s="212">
        <f t="shared" si="1"/>
        <v>0</v>
      </c>
      <c r="O42" s="214"/>
      <c r="P42" s="212">
        <f t="shared" si="2"/>
        <v>0</v>
      </c>
      <c r="Q42" s="215"/>
      <c r="R42" s="211">
        <f t="shared" si="3"/>
        <v>0</v>
      </c>
      <c r="S42" s="216"/>
      <c r="T42" s="217">
        <f t="shared" si="4"/>
        <v>0</v>
      </c>
      <c r="U42" s="218"/>
      <c r="V42" s="219">
        <f t="shared" si="5"/>
        <v>0</v>
      </c>
      <c r="W42" s="215"/>
      <c r="X42" s="211">
        <f t="shared" si="6"/>
        <v>0</v>
      </c>
      <c r="Y42" s="220"/>
      <c r="Z42" s="211">
        <f t="shared" si="7"/>
        <v>0</v>
      </c>
      <c r="AA42" s="216"/>
      <c r="AB42" s="221">
        <f t="shared" si="8"/>
        <v>0</v>
      </c>
      <c r="AC42" s="216"/>
      <c r="AD42" s="222">
        <f t="shared" si="9"/>
        <v>0</v>
      </c>
      <c r="AE42" s="223"/>
      <c r="AF42" s="211">
        <f t="shared" si="10"/>
        <v>0</v>
      </c>
      <c r="AG42" s="223"/>
      <c r="AH42" s="212">
        <f t="shared" si="11"/>
        <v>0</v>
      </c>
      <c r="AI42" s="215"/>
      <c r="AJ42" s="212">
        <f t="shared" si="12"/>
        <v>0</v>
      </c>
      <c r="AK42" s="224"/>
      <c r="AL42" s="219">
        <f t="shared" si="13"/>
        <v>0</v>
      </c>
      <c r="AM42" s="225"/>
      <c r="AN42" s="155">
        <f t="shared" si="14"/>
        <v>0</v>
      </c>
      <c r="AO42" s="226">
        <f t="shared" si="15"/>
        <v>0</v>
      </c>
      <c r="AP42" s="227">
        <f t="shared" si="16"/>
        <v>0</v>
      </c>
      <c r="AQ42" s="228"/>
      <c r="AR42" s="212">
        <f t="shared" si="20"/>
        <v>0</v>
      </c>
      <c r="AS42" s="229"/>
      <c r="AT42" s="230"/>
      <c r="AU42" s="230"/>
      <c r="AV42" s="161">
        <f t="shared" si="18"/>
        <v>0</v>
      </c>
      <c r="AW42" s="162">
        <f t="shared" si="19"/>
        <v>0</v>
      </c>
      <c r="AX42" s="73"/>
    </row>
    <row r="43" spans="2:50" ht="33" customHeight="1" thickTop="1" thickBot="1">
      <c r="B43" s="39"/>
      <c r="C43" s="267" t="s">
        <v>47</v>
      </c>
      <c r="D43" s="164">
        <f>COUNTA(D28:D42)</f>
        <v>0</v>
      </c>
      <c r="E43" s="164"/>
      <c r="F43" s="164"/>
      <c r="G43" s="164"/>
      <c r="H43" s="164"/>
      <c r="I43" s="164"/>
      <c r="J43" s="231">
        <f>SUM(J28:J42)</f>
        <v>0</v>
      </c>
      <c r="K43" s="232">
        <f>SUM(K28:K42)</f>
        <v>0</v>
      </c>
      <c r="L43" s="232">
        <f>SUM(L28:L42)</f>
        <v>0</v>
      </c>
      <c r="M43" s="233"/>
      <c r="N43" s="232">
        <f>SUM(N28:N42)</f>
        <v>0</v>
      </c>
      <c r="O43" s="232"/>
      <c r="P43" s="232">
        <f>SUM(P28:P42)</f>
        <v>0</v>
      </c>
      <c r="Q43" s="233"/>
      <c r="R43" s="232">
        <f>SUM(R28:R42)</f>
        <v>0</v>
      </c>
      <c r="S43" s="233"/>
      <c r="T43" s="233">
        <f>SUM(T28:T42)</f>
        <v>0</v>
      </c>
      <c r="U43" s="232"/>
      <c r="V43" s="233">
        <f>SUM(V28:V42)</f>
        <v>0</v>
      </c>
      <c r="W43" s="233"/>
      <c r="X43" s="232">
        <f>SUM(X28:X42)</f>
        <v>0</v>
      </c>
      <c r="Y43" s="232"/>
      <c r="Z43" s="232">
        <f>SUM(Z28:Z42)</f>
        <v>0</v>
      </c>
      <c r="AA43" s="233"/>
      <c r="AB43" s="233">
        <f>SUM(AB28:AB42)</f>
        <v>0</v>
      </c>
      <c r="AC43" s="233"/>
      <c r="AD43" s="233">
        <f>SUM(AD28:AD42)</f>
        <v>0</v>
      </c>
      <c r="AE43" s="232"/>
      <c r="AF43" s="232">
        <f>SUM(AF28:AF42)</f>
        <v>0</v>
      </c>
      <c r="AG43" s="232"/>
      <c r="AH43" s="232">
        <f>SUM(AH28:AH42)</f>
        <v>0</v>
      </c>
      <c r="AI43" s="233"/>
      <c r="AJ43" s="232">
        <f>SUM(AJ28:AJ42)</f>
        <v>0</v>
      </c>
      <c r="AK43" s="233"/>
      <c r="AL43" s="233">
        <f>SUM(AL28:AL42)</f>
        <v>0</v>
      </c>
      <c r="AM43" s="233"/>
      <c r="AN43" s="233">
        <f t="shared" ref="AN43:AW43" si="21">SUM(AN28:AN42)</f>
        <v>0</v>
      </c>
      <c r="AO43" s="233">
        <f t="shared" si="21"/>
        <v>0</v>
      </c>
      <c r="AP43" s="232">
        <f t="shared" si="21"/>
        <v>0</v>
      </c>
      <c r="AQ43" s="232">
        <f t="shared" si="21"/>
        <v>0</v>
      </c>
      <c r="AR43" s="232">
        <f t="shared" si="21"/>
        <v>0</v>
      </c>
      <c r="AS43" s="232">
        <f t="shared" si="21"/>
        <v>0</v>
      </c>
      <c r="AT43" s="232">
        <f t="shared" si="21"/>
        <v>0</v>
      </c>
      <c r="AU43" s="232">
        <f t="shared" si="21"/>
        <v>0</v>
      </c>
      <c r="AV43" s="233">
        <f t="shared" si="21"/>
        <v>0</v>
      </c>
      <c r="AW43" s="233">
        <f t="shared" si="21"/>
        <v>0</v>
      </c>
      <c r="AX43" s="73"/>
    </row>
    <row r="44" spans="2:50" ht="24.75" customHeight="1" thickBot="1">
      <c r="B44" s="39"/>
      <c r="C44" s="168" t="s">
        <v>72</v>
      </c>
      <c r="D44" s="169"/>
      <c r="E44" s="169"/>
      <c r="F44" s="169"/>
      <c r="G44" s="169"/>
      <c r="H44" s="169"/>
      <c r="I44" s="169"/>
      <c r="J44" s="169"/>
      <c r="K44" s="234"/>
      <c r="L44" s="171"/>
      <c r="M44" s="172"/>
      <c r="N44" s="172"/>
      <c r="O44" s="172"/>
      <c r="P44" s="172"/>
      <c r="Q44" s="172"/>
      <c r="R44" s="172"/>
      <c r="S44" s="172"/>
      <c r="T44" s="234"/>
      <c r="U44" s="234"/>
      <c r="V44" s="172"/>
      <c r="W44" s="172"/>
      <c r="X44" s="172"/>
      <c r="Y44" s="172"/>
      <c r="Z44" s="234"/>
      <c r="AA44" s="234"/>
      <c r="AB44" s="172"/>
      <c r="AC44" s="172"/>
      <c r="AD44" s="234"/>
      <c r="AE44" s="234"/>
      <c r="AF44" s="172"/>
      <c r="AG44" s="172"/>
      <c r="AH44" s="234"/>
      <c r="AI44" s="234"/>
      <c r="AJ44" s="234"/>
      <c r="AK44" s="234"/>
      <c r="AL44" s="172"/>
      <c r="AM44" s="172"/>
      <c r="AN44" s="172"/>
      <c r="AO44" s="172" t="s">
        <v>73</v>
      </c>
      <c r="AP44" s="172"/>
      <c r="AQ44" s="172" t="s">
        <v>73</v>
      </c>
      <c r="AR44" s="172"/>
      <c r="AS44" s="173">
        <v>141</v>
      </c>
      <c r="AT44" s="235" t="s">
        <v>74</v>
      </c>
      <c r="AU44" s="236"/>
      <c r="AV44" s="236"/>
      <c r="AW44" s="176">
        <v>116</v>
      </c>
      <c r="AX44" s="73"/>
    </row>
    <row r="45" spans="2:50">
      <c r="B45" s="39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73"/>
    </row>
    <row r="46" spans="2:50">
      <c r="B46" s="39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79"/>
    </row>
    <row r="47" spans="2:50" ht="15" thickBot="1">
      <c r="B47" s="56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180"/>
    </row>
  </sheetData>
  <mergeCells count="68"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AP25:AP27"/>
    <mergeCell ref="Q26:R26"/>
    <mergeCell ref="W26:X26"/>
    <mergeCell ref="Y26:Z26"/>
    <mergeCell ref="AA26:AB26"/>
    <mergeCell ref="AC26:AD26"/>
    <mergeCell ref="AE26:AF26"/>
    <mergeCell ref="AG26:AH26"/>
    <mergeCell ref="AK26:AL26"/>
    <mergeCell ref="AM26:AN26"/>
    <mergeCell ref="AC25:AD25"/>
    <mergeCell ref="AE25:AF25"/>
    <mergeCell ref="AG25:AH25"/>
    <mergeCell ref="AI25:AJ26"/>
    <mergeCell ref="AK25:AL25"/>
    <mergeCell ref="AM25:AN25"/>
    <mergeCell ref="AK24:AL24"/>
    <mergeCell ref="AM24:AN24"/>
    <mergeCell ref="M25:N26"/>
    <mergeCell ref="O25:P26"/>
    <mergeCell ref="Q25:R25"/>
    <mergeCell ref="S25:T26"/>
    <mergeCell ref="U25:V26"/>
    <mergeCell ref="W25:X25"/>
    <mergeCell ref="Y25:Z25"/>
    <mergeCell ref="AA25:AB25"/>
    <mergeCell ref="Y24:Z24"/>
    <mergeCell ref="AA24:AB24"/>
    <mergeCell ref="AC24:AD24"/>
    <mergeCell ref="AE24:AF24"/>
    <mergeCell ref="AG24:AH24"/>
    <mergeCell ref="AI24:AJ24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0D8D-7EE5-4498-83E2-67F21850540A}">
  <sheetPr>
    <pageSetUpPr fitToPage="1"/>
  </sheetPr>
  <dimension ref="B1:AX37"/>
  <sheetViews>
    <sheetView showGridLines="0" tabSelected="1" topLeftCell="D1" zoomScale="60" zoomScaleNormal="60" zoomScalePageLayoutView="42" workbookViewId="0">
      <selection activeCell="L39" sqref="L39"/>
    </sheetView>
  </sheetViews>
  <sheetFormatPr defaultRowHeight="14.5"/>
  <cols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2.54296875" customWidth="1"/>
    <col min="14" max="14" width="22.81640625" customWidth="1"/>
    <col min="15" max="15" width="11" customWidth="1"/>
    <col min="16" max="16" width="23.453125" customWidth="1"/>
    <col min="17" max="17" width="12.81640625" customWidth="1"/>
    <col min="18" max="18" width="26.81640625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264"/>
      <c r="D20" s="265"/>
      <c r="E20" s="25"/>
      <c r="F20" s="25"/>
      <c r="G20" s="25"/>
      <c r="H20" s="61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36"/>
      <c r="AO20" s="6"/>
      <c r="AP20" s="6"/>
      <c r="AQ20" s="6"/>
      <c r="AR20" s="182"/>
      <c r="AS20" s="5"/>
      <c r="AT20" s="5"/>
      <c r="AU20" s="5"/>
      <c r="AV20" s="5"/>
      <c r="AW20" s="5"/>
      <c r="AX20" s="9"/>
    </row>
    <row r="21" spans="2:50" ht="19" thickBot="1">
      <c r="C21" s="5"/>
      <c r="D21" s="266"/>
      <c r="E21" s="8"/>
      <c r="F21" s="8"/>
      <c r="G21" s="8"/>
      <c r="H21" s="8"/>
      <c r="I21" s="6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36"/>
      <c r="AO21" s="6"/>
      <c r="AP21" s="6"/>
      <c r="AQ21" s="6"/>
      <c r="AR21" s="182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32" si="0">I29*H29</f>
        <v>0</v>
      </c>
      <c r="K29" s="192"/>
      <c r="L29" s="193">
        <f>8.4/100*J29</f>
        <v>0</v>
      </c>
      <c r="M29" s="194"/>
      <c r="N29" s="193">
        <f t="shared" ref="N29:N32" si="1">M29/100*J29</f>
        <v>0</v>
      </c>
      <c r="O29" s="194"/>
      <c r="P29" s="193">
        <f t="shared" ref="P29:P32" si="2">O29/100*J29</f>
        <v>0</v>
      </c>
      <c r="Q29" s="195"/>
      <c r="R29" s="192">
        <f t="shared" ref="R29:R32" si="3">Q29/26</f>
        <v>0</v>
      </c>
      <c r="S29" s="196"/>
      <c r="T29" s="197">
        <f t="shared" ref="T29:T32" si="4">S29/26</f>
        <v>0</v>
      </c>
      <c r="U29" s="196"/>
      <c r="V29" s="193">
        <f t="shared" ref="V29:V32" si="5">U29/100*J29</f>
        <v>0</v>
      </c>
      <c r="W29" s="195"/>
      <c r="X29" s="192">
        <f t="shared" ref="X29:X32" si="6">W29/26</f>
        <v>0</v>
      </c>
      <c r="Y29" s="199"/>
      <c r="Z29" s="192">
        <f t="shared" ref="Z29:Z32" si="7">Y29/26</f>
        <v>0</v>
      </c>
      <c r="AA29" s="196"/>
      <c r="AB29" s="200">
        <f t="shared" ref="AB29:AB32" si="8">AA29/26</f>
        <v>0</v>
      </c>
      <c r="AC29" s="196"/>
      <c r="AD29" s="192">
        <f t="shared" ref="AD29:AD32" si="9">AC29/26</f>
        <v>0</v>
      </c>
      <c r="AE29" s="199"/>
      <c r="AF29" s="192">
        <f t="shared" ref="AF29:AF32" si="10">AE29/26</f>
        <v>0</v>
      </c>
      <c r="AG29" s="199"/>
      <c r="AH29" s="193">
        <f t="shared" ref="AH29:AH32" si="11">AG29/100*J29</f>
        <v>0</v>
      </c>
      <c r="AI29" s="195"/>
      <c r="AJ29" s="193">
        <f t="shared" ref="AJ29:AJ32" si="12">AI29/100*J29</f>
        <v>0</v>
      </c>
      <c r="AK29" s="198"/>
      <c r="AL29" s="193">
        <f t="shared" ref="AL29:AL32" si="13">AK29/100*J29</f>
        <v>0</v>
      </c>
      <c r="AM29" s="201"/>
      <c r="AN29" s="113">
        <f t="shared" ref="AN29:AN32" si="14">AM29/100*J29</f>
        <v>0</v>
      </c>
      <c r="AO29" s="202">
        <f t="shared" ref="AO29:AO32" si="15">SUM(AN29,AL29,AJ29,AH29,AF29,AD29,AB29,Z29,X29,V29,T29,R29,P29,N29)</f>
        <v>0</v>
      </c>
      <c r="AP29" s="203">
        <f t="shared" ref="AP29:AP32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32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32" si="18">SUM(AQ30:AU30)</f>
        <v>0</v>
      </c>
      <c r="AW30" s="124">
        <f t="shared" ref="AW30:AW32" si="19">AP30-AV30</f>
        <v>0</v>
      </c>
      <c r="AX30" s="73"/>
    </row>
    <row r="31" spans="2:50" ht="24" customHeight="1">
      <c r="B31" s="77"/>
      <c r="C31" s="241" t="s">
        <v>71</v>
      </c>
      <c r="D31" s="188"/>
      <c r="E31" s="188"/>
      <c r="F31" s="188"/>
      <c r="G31" s="188"/>
      <c r="H31" s="189"/>
      <c r="I31" s="190"/>
      <c r="J31" s="191">
        <f t="shared" si="0"/>
        <v>0</v>
      </c>
      <c r="K31" s="192"/>
      <c r="L31" s="193">
        <f t="shared" si="17"/>
        <v>0</v>
      </c>
      <c r="M31" s="194"/>
      <c r="N31" s="193">
        <f t="shared" si="1"/>
        <v>0</v>
      </c>
      <c r="O31" s="194"/>
      <c r="P31" s="193">
        <f t="shared" si="2"/>
        <v>0</v>
      </c>
      <c r="Q31" s="195"/>
      <c r="R31" s="192">
        <f t="shared" si="3"/>
        <v>0</v>
      </c>
      <c r="S31" s="196"/>
      <c r="T31" s="197">
        <f t="shared" si="4"/>
        <v>0</v>
      </c>
      <c r="U31" s="196"/>
      <c r="V31" s="193">
        <f t="shared" si="5"/>
        <v>0</v>
      </c>
      <c r="W31" s="195"/>
      <c r="X31" s="192">
        <f t="shared" si="6"/>
        <v>0</v>
      </c>
      <c r="Y31" s="199"/>
      <c r="Z31" s="192">
        <f t="shared" si="7"/>
        <v>0</v>
      </c>
      <c r="AA31" s="196"/>
      <c r="AB31" s="200">
        <f t="shared" si="8"/>
        <v>0</v>
      </c>
      <c r="AC31" s="196"/>
      <c r="AD31" s="192">
        <f t="shared" si="9"/>
        <v>0</v>
      </c>
      <c r="AE31" s="199"/>
      <c r="AF31" s="192">
        <f t="shared" si="10"/>
        <v>0</v>
      </c>
      <c r="AG31" s="199"/>
      <c r="AH31" s="193">
        <f t="shared" si="11"/>
        <v>0</v>
      </c>
      <c r="AI31" s="195"/>
      <c r="AJ31" s="193">
        <f t="shared" si="12"/>
        <v>0</v>
      </c>
      <c r="AK31" s="198"/>
      <c r="AL31" s="193">
        <f t="shared" si="13"/>
        <v>0</v>
      </c>
      <c r="AM31" s="201"/>
      <c r="AN31" s="113">
        <f t="shared" si="14"/>
        <v>0</v>
      </c>
      <c r="AO31" s="202">
        <f t="shared" si="15"/>
        <v>0</v>
      </c>
      <c r="AP31" s="203">
        <f t="shared" si="16"/>
        <v>0</v>
      </c>
      <c r="AQ31" s="204"/>
      <c r="AR31" s="204">
        <f t="shared" ref="AR31:AR32" si="20">6/100*J31</f>
        <v>0</v>
      </c>
      <c r="AS31" s="205"/>
      <c r="AT31" s="241"/>
      <c r="AU31" s="241"/>
      <c r="AV31" s="123">
        <f t="shared" si="18"/>
        <v>0</v>
      </c>
      <c r="AW31" s="124">
        <f t="shared" si="19"/>
        <v>0</v>
      </c>
      <c r="AX31" s="73"/>
    </row>
    <row r="32" spans="2:50" ht="24" customHeight="1" thickBot="1">
      <c r="B32" s="77"/>
      <c r="C32" s="271"/>
      <c r="D32" s="208"/>
      <c r="E32" s="209"/>
      <c r="F32" s="209"/>
      <c r="G32" s="209"/>
      <c r="H32" s="272"/>
      <c r="I32" s="209"/>
      <c r="J32" s="210">
        <f t="shared" si="0"/>
        <v>0</v>
      </c>
      <c r="K32" s="211"/>
      <c r="L32" s="212">
        <f t="shared" si="17"/>
        <v>0</v>
      </c>
      <c r="M32" s="214"/>
      <c r="N32" s="212">
        <f t="shared" si="1"/>
        <v>0</v>
      </c>
      <c r="O32" s="214"/>
      <c r="P32" s="212">
        <f t="shared" si="2"/>
        <v>0</v>
      </c>
      <c r="Q32" s="273"/>
      <c r="R32" s="211">
        <f t="shared" si="3"/>
        <v>0</v>
      </c>
      <c r="S32" s="218"/>
      <c r="T32" s="274">
        <f t="shared" si="4"/>
        <v>0</v>
      </c>
      <c r="U32" s="218"/>
      <c r="V32" s="212">
        <f t="shared" si="5"/>
        <v>0</v>
      </c>
      <c r="W32" s="273"/>
      <c r="X32" s="211">
        <f t="shared" si="6"/>
        <v>0</v>
      </c>
      <c r="Y32" s="220"/>
      <c r="Z32" s="211">
        <f t="shared" si="7"/>
        <v>0</v>
      </c>
      <c r="AA32" s="218"/>
      <c r="AB32" s="275">
        <f t="shared" si="8"/>
        <v>0</v>
      </c>
      <c r="AC32" s="218"/>
      <c r="AD32" s="211">
        <f t="shared" si="9"/>
        <v>0</v>
      </c>
      <c r="AE32" s="223"/>
      <c r="AF32" s="211">
        <f t="shared" si="10"/>
        <v>0</v>
      </c>
      <c r="AG32" s="223"/>
      <c r="AH32" s="212">
        <f t="shared" si="11"/>
        <v>0</v>
      </c>
      <c r="AI32" s="273"/>
      <c r="AJ32" s="212">
        <f t="shared" si="12"/>
        <v>0</v>
      </c>
      <c r="AK32" s="276"/>
      <c r="AL32" s="212">
        <f t="shared" si="13"/>
        <v>0</v>
      </c>
      <c r="AM32" s="277"/>
      <c r="AN32" s="278">
        <f t="shared" si="14"/>
        <v>0</v>
      </c>
      <c r="AO32" s="227">
        <f t="shared" si="15"/>
        <v>0</v>
      </c>
      <c r="AP32" s="279">
        <f t="shared" si="16"/>
        <v>0</v>
      </c>
      <c r="AQ32" s="228"/>
      <c r="AR32" s="228">
        <f t="shared" si="20"/>
        <v>0</v>
      </c>
      <c r="AS32" s="229"/>
      <c r="AT32" s="229"/>
      <c r="AU32" s="229"/>
      <c r="AV32" s="280">
        <f t="shared" si="18"/>
        <v>0</v>
      </c>
      <c r="AW32" s="281">
        <f t="shared" si="19"/>
        <v>0</v>
      </c>
      <c r="AX32" s="73"/>
    </row>
    <row r="33" spans="2:50" ht="33" customHeight="1" thickTop="1" thickBot="1">
      <c r="B33" s="39"/>
      <c r="C33" s="267" t="s">
        <v>47</v>
      </c>
      <c r="D33" s="164">
        <f>COUNTA(D28:D32)</f>
        <v>0</v>
      </c>
      <c r="E33" s="164"/>
      <c r="F33" s="164"/>
      <c r="G33" s="164"/>
      <c r="H33" s="164"/>
      <c r="I33" s="164"/>
      <c r="J33" s="231">
        <f>SUM(J28:J32)</f>
        <v>0</v>
      </c>
      <c r="K33" s="232">
        <f>SUM(K28:K32)</f>
        <v>0</v>
      </c>
      <c r="L33" s="232">
        <f>SUM(L28:L32)</f>
        <v>0</v>
      </c>
      <c r="M33" s="232"/>
      <c r="N33" s="232">
        <f>SUM(N28:N32)</f>
        <v>0</v>
      </c>
      <c r="O33" s="232"/>
      <c r="P33" s="232">
        <f>SUM(P28:P32)</f>
        <v>0</v>
      </c>
      <c r="Q33" s="232"/>
      <c r="R33" s="232">
        <f>SUM(R28:R32)</f>
        <v>0</v>
      </c>
      <c r="S33" s="232"/>
      <c r="T33" s="232">
        <f>SUM(T28:T32)</f>
        <v>0</v>
      </c>
      <c r="U33" s="232"/>
      <c r="V33" s="232">
        <f>SUM(V28:V32)</f>
        <v>0</v>
      </c>
      <c r="W33" s="232"/>
      <c r="X33" s="232">
        <f>SUM(X28:X32)</f>
        <v>0</v>
      </c>
      <c r="Y33" s="232"/>
      <c r="Z33" s="232">
        <f>SUM(Z28:Z32)</f>
        <v>0</v>
      </c>
      <c r="AA33" s="232"/>
      <c r="AB33" s="232">
        <f>SUM(AB28:AB32)</f>
        <v>0</v>
      </c>
      <c r="AC33" s="232"/>
      <c r="AD33" s="232">
        <f>SUM(AD28:AD32)</f>
        <v>0</v>
      </c>
      <c r="AE33" s="232"/>
      <c r="AF33" s="232">
        <f>SUM(AF28:AF32)</f>
        <v>0</v>
      </c>
      <c r="AG33" s="232"/>
      <c r="AH33" s="232">
        <f>SUM(AH28:AH32)</f>
        <v>0</v>
      </c>
      <c r="AI33" s="232"/>
      <c r="AJ33" s="232">
        <f>SUM(AJ28:AJ32)</f>
        <v>0</v>
      </c>
      <c r="AK33" s="232"/>
      <c r="AL33" s="232">
        <f>SUM(AL28:AL32)</f>
        <v>0</v>
      </c>
      <c r="AM33" s="232"/>
      <c r="AN33" s="232">
        <f t="shared" ref="AN33:AW33" si="21">SUM(AN28:AN32)</f>
        <v>0</v>
      </c>
      <c r="AO33" s="232">
        <f t="shared" si="21"/>
        <v>0</v>
      </c>
      <c r="AP33" s="232">
        <f t="shared" si="21"/>
        <v>0</v>
      </c>
      <c r="AQ33" s="232">
        <f t="shared" si="21"/>
        <v>0</v>
      </c>
      <c r="AR33" s="232">
        <f t="shared" si="21"/>
        <v>0</v>
      </c>
      <c r="AS33" s="232">
        <f t="shared" si="21"/>
        <v>0</v>
      </c>
      <c r="AT33" s="232">
        <f t="shared" si="21"/>
        <v>0</v>
      </c>
      <c r="AU33" s="232">
        <f t="shared" si="21"/>
        <v>0</v>
      </c>
      <c r="AV33" s="232">
        <f t="shared" si="21"/>
        <v>0</v>
      </c>
      <c r="AW33" s="232">
        <f t="shared" si="21"/>
        <v>0</v>
      </c>
      <c r="AX33" s="73"/>
    </row>
    <row r="34" spans="2:50" ht="24.75" customHeight="1" thickBot="1">
      <c r="B34" s="39"/>
      <c r="C34" s="168" t="s">
        <v>72</v>
      </c>
      <c r="D34" s="169"/>
      <c r="E34" s="169"/>
      <c r="F34" s="169"/>
      <c r="G34" s="169"/>
      <c r="H34" s="169"/>
      <c r="I34" s="169"/>
      <c r="J34" s="169"/>
      <c r="K34" s="234"/>
      <c r="L34" s="171"/>
      <c r="M34" s="172"/>
      <c r="N34" s="172"/>
      <c r="O34" s="172"/>
      <c r="P34" s="172"/>
      <c r="Q34" s="172"/>
      <c r="R34" s="172"/>
      <c r="S34" s="172"/>
      <c r="T34" s="234"/>
      <c r="U34" s="234"/>
      <c r="V34" s="172"/>
      <c r="W34" s="172"/>
      <c r="X34" s="172"/>
      <c r="Y34" s="172"/>
      <c r="Z34" s="234"/>
      <c r="AA34" s="234"/>
      <c r="AB34" s="172"/>
      <c r="AC34" s="172"/>
      <c r="AD34" s="234"/>
      <c r="AE34" s="234"/>
      <c r="AF34" s="172"/>
      <c r="AG34" s="172"/>
      <c r="AH34" s="234"/>
      <c r="AI34" s="234"/>
      <c r="AJ34" s="234"/>
      <c r="AK34" s="234"/>
      <c r="AL34" s="172"/>
      <c r="AM34" s="172"/>
      <c r="AN34" s="172"/>
      <c r="AO34" s="172" t="s">
        <v>73</v>
      </c>
      <c r="AP34" s="172"/>
      <c r="AQ34" s="172" t="s">
        <v>73</v>
      </c>
      <c r="AR34" s="172"/>
      <c r="AS34" s="173">
        <v>141</v>
      </c>
      <c r="AT34" s="235" t="s">
        <v>74</v>
      </c>
      <c r="AU34" s="236"/>
      <c r="AV34" s="236"/>
      <c r="AW34" s="176">
        <v>116</v>
      </c>
      <c r="AX34" s="73"/>
    </row>
    <row r="35" spans="2:50">
      <c r="B35" s="39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73"/>
    </row>
    <row r="36" spans="2:50">
      <c r="B36" s="39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9"/>
    </row>
    <row r="37" spans="2:50" ht="15" thickBot="1">
      <c r="B37" s="56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180"/>
    </row>
  </sheetData>
  <mergeCells count="68"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AP25:AP27"/>
    <mergeCell ref="Q26:R26"/>
    <mergeCell ref="W26:X26"/>
    <mergeCell ref="Y26:Z26"/>
    <mergeCell ref="AA26:AB26"/>
    <mergeCell ref="AC26:AD26"/>
    <mergeCell ref="AE26:AF26"/>
    <mergeCell ref="AG26:AH26"/>
    <mergeCell ref="AK26:AL26"/>
    <mergeCell ref="AM26:AN26"/>
    <mergeCell ref="AC25:AD25"/>
    <mergeCell ref="AE25:AF25"/>
    <mergeCell ref="AG25:AH25"/>
    <mergeCell ref="AI25:AJ26"/>
    <mergeCell ref="AK25:AL25"/>
    <mergeCell ref="AM25:AN25"/>
    <mergeCell ref="AK24:AL24"/>
    <mergeCell ref="AM24:AN24"/>
    <mergeCell ref="M25:N26"/>
    <mergeCell ref="O25:P26"/>
    <mergeCell ref="Q25:R25"/>
    <mergeCell ref="S25:T26"/>
    <mergeCell ref="U25:V26"/>
    <mergeCell ref="W25:X25"/>
    <mergeCell ref="Y25:Z25"/>
    <mergeCell ref="AA25:AB25"/>
    <mergeCell ref="Y24:Z24"/>
    <mergeCell ref="AA24:AB24"/>
    <mergeCell ref="AC24:AD24"/>
    <mergeCell ref="AE24:AF24"/>
    <mergeCell ref="AG24:AH24"/>
    <mergeCell ref="AI24:AJ24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A3CA-FF83-48E8-9758-6DFFB3566A7C}">
  <sheetPr>
    <pageSetUpPr fitToPage="1"/>
  </sheetPr>
  <dimension ref="B1:AX36"/>
  <sheetViews>
    <sheetView showGridLines="0" topLeftCell="D1" zoomScale="60" zoomScaleNormal="60" zoomScalePageLayoutView="42" workbookViewId="0">
      <selection activeCell="AF10" sqref="AF10"/>
    </sheetView>
  </sheetViews>
  <sheetFormatPr defaultRowHeight="14.5"/>
  <cols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1.453125" customWidth="1"/>
    <col min="14" max="14" width="22.81640625" customWidth="1"/>
    <col min="15" max="15" width="11" customWidth="1"/>
    <col min="16" max="16" width="24.54296875" customWidth="1"/>
    <col min="17" max="17" width="12.81640625" customWidth="1"/>
    <col min="18" max="18" width="25.1796875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264"/>
      <c r="D20" s="265"/>
      <c r="E20" s="25"/>
      <c r="F20" s="25"/>
      <c r="G20" s="25"/>
      <c r="H20" s="61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36"/>
      <c r="AO20" s="6"/>
      <c r="AP20" s="6"/>
      <c r="AQ20" s="6"/>
      <c r="AR20" s="182"/>
      <c r="AS20" s="5"/>
      <c r="AT20" s="5"/>
      <c r="AU20" s="5"/>
      <c r="AV20" s="5"/>
      <c r="AW20" s="5"/>
      <c r="AX20" s="9"/>
    </row>
    <row r="21" spans="2:50" ht="19" thickBot="1">
      <c r="C21" s="5"/>
      <c r="D21" s="266"/>
      <c r="E21" s="8"/>
      <c r="F21" s="8"/>
      <c r="G21" s="8"/>
      <c r="H21" s="8"/>
      <c r="I21" s="6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36"/>
      <c r="AO21" s="6"/>
      <c r="AP21" s="6"/>
      <c r="AQ21" s="6"/>
      <c r="AR21" s="182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>
      <c r="B29" s="77"/>
      <c r="C29" s="187"/>
      <c r="D29" s="188"/>
      <c r="E29" s="188"/>
      <c r="F29" s="188"/>
      <c r="G29" s="188"/>
      <c r="H29" s="189"/>
      <c r="I29" s="190"/>
      <c r="J29" s="191">
        <f t="shared" ref="J29:J31" si="0">I29*H29</f>
        <v>0</v>
      </c>
      <c r="K29" s="192"/>
      <c r="L29" s="193">
        <f>8.4/100*J29</f>
        <v>0</v>
      </c>
      <c r="M29" s="194"/>
      <c r="N29" s="193">
        <f t="shared" ref="N29:N31" si="1">M29/100*J29</f>
        <v>0</v>
      </c>
      <c r="O29" s="194"/>
      <c r="P29" s="193">
        <f t="shared" ref="P29:P31" si="2">O29/100*J29</f>
        <v>0</v>
      </c>
      <c r="Q29" s="195"/>
      <c r="R29" s="192">
        <f t="shared" ref="R29:R31" si="3">Q29/26</f>
        <v>0</v>
      </c>
      <c r="S29" s="196"/>
      <c r="T29" s="197">
        <f t="shared" ref="T29:T31" si="4">S29/26</f>
        <v>0</v>
      </c>
      <c r="U29" s="196"/>
      <c r="V29" s="193">
        <f t="shared" ref="V29:V31" si="5">U29/100*J29</f>
        <v>0</v>
      </c>
      <c r="W29" s="195"/>
      <c r="X29" s="192">
        <f t="shared" ref="X29:X31" si="6">W29/26</f>
        <v>0</v>
      </c>
      <c r="Y29" s="199"/>
      <c r="Z29" s="192">
        <f t="shared" ref="Z29:Z31" si="7">Y29/26</f>
        <v>0</v>
      </c>
      <c r="AA29" s="196"/>
      <c r="AB29" s="200">
        <f t="shared" ref="AB29:AB31" si="8">AA29/26</f>
        <v>0</v>
      </c>
      <c r="AC29" s="196"/>
      <c r="AD29" s="192">
        <f t="shared" ref="AD29:AD31" si="9">AC29/26</f>
        <v>0</v>
      </c>
      <c r="AE29" s="199"/>
      <c r="AF29" s="192">
        <f t="shared" ref="AF29:AF31" si="10">AE29/26</f>
        <v>0</v>
      </c>
      <c r="AG29" s="199"/>
      <c r="AH29" s="193">
        <f t="shared" ref="AH29:AH31" si="11">AG29/100*J29</f>
        <v>0</v>
      </c>
      <c r="AI29" s="195"/>
      <c r="AJ29" s="193">
        <f t="shared" ref="AJ29:AJ31" si="12">AI29/100*J29</f>
        <v>0</v>
      </c>
      <c r="AK29" s="198"/>
      <c r="AL29" s="193">
        <f t="shared" ref="AL29:AL31" si="13">AK29/100*J29</f>
        <v>0</v>
      </c>
      <c r="AM29" s="201"/>
      <c r="AN29" s="113">
        <f t="shared" ref="AN29:AN31" si="14">AM29/100*J29</f>
        <v>0</v>
      </c>
      <c r="AO29" s="202">
        <f t="shared" ref="AO29:AO31" si="15">SUM(AN29,AL29,AJ29,AH29,AF29,AD29,AB29,Z29,X29,V29,T29,R29,P29,N29)</f>
        <v>0</v>
      </c>
      <c r="AP29" s="203">
        <f t="shared" ref="AP29:AP31" si="16">SUM(AO29,J29)</f>
        <v>0</v>
      </c>
      <c r="AQ29" s="204"/>
      <c r="AR29" s="204">
        <f>6/100*J29</f>
        <v>0</v>
      </c>
      <c r="AS29" s="205"/>
      <c r="AT29" s="237"/>
      <c r="AU29" s="237"/>
      <c r="AV29" s="123">
        <f>SUM(AQ29:AU29)</f>
        <v>0</v>
      </c>
      <c r="AW29" s="124">
        <f>AP29-AV29</f>
        <v>0</v>
      </c>
      <c r="AX29" s="73"/>
    </row>
    <row r="30" spans="2:50" ht="24" customHeight="1">
      <c r="B30" s="77"/>
      <c r="C30" s="238"/>
      <c r="D30" s="190"/>
      <c r="E30" s="188"/>
      <c r="F30" s="188"/>
      <c r="G30" s="188"/>
      <c r="H30" s="189"/>
      <c r="I30" s="188"/>
      <c r="J30" s="191">
        <f t="shared" si="0"/>
        <v>0</v>
      </c>
      <c r="K30" s="193"/>
      <c r="L30" s="193">
        <f t="shared" ref="L30:L31" si="17">8.4/100*J30</f>
        <v>0</v>
      </c>
      <c r="M30" s="194"/>
      <c r="N30" s="193">
        <f t="shared" si="1"/>
        <v>0</v>
      </c>
      <c r="O30" s="194"/>
      <c r="P30" s="193">
        <f t="shared" si="2"/>
        <v>0</v>
      </c>
      <c r="Q30" s="195"/>
      <c r="R30" s="192">
        <f t="shared" si="3"/>
        <v>0</v>
      </c>
      <c r="S30" s="196"/>
      <c r="T30" s="197">
        <f t="shared" si="4"/>
        <v>0</v>
      </c>
      <c r="U30" s="196"/>
      <c r="V30" s="193">
        <f t="shared" si="5"/>
        <v>0</v>
      </c>
      <c r="W30" s="195"/>
      <c r="X30" s="192">
        <f t="shared" si="6"/>
        <v>0</v>
      </c>
      <c r="Y30" s="239"/>
      <c r="Z30" s="192">
        <f t="shared" si="7"/>
        <v>0</v>
      </c>
      <c r="AA30" s="196"/>
      <c r="AB30" s="200">
        <f t="shared" si="8"/>
        <v>0</v>
      </c>
      <c r="AC30" s="196"/>
      <c r="AD30" s="192">
        <f t="shared" si="9"/>
        <v>0</v>
      </c>
      <c r="AE30" s="199"/>
      <c r="AF30" s="192">
        <f t="shared" si="10"/>
        <v>0</v>
      </c>
      <c r="AG30" s="239"/>
      <c r="AH30" s="193">
        <f t="shared" si="11"/>
        <v>0</v>
      </c>
      <c r="AI30" s="195"/>
      <c r="AJ30" s="193">
        <f t="shared" si="12"/>
        <v>0</v>
      </c>
      <c r="AK30" s="198"/>
      <c r="AL30" s="193">
        <f t="shared" si="13"/>
        <v>0</v>
      </c>
      <c r="AM30" s="201"/>
      <c r="AN30" s="113">
        <f t="shared" si="14"/>
        <v>0</v>
      </c>
      <c r="AO30" s="202">
        <f t="shared" si="15"/>
        <v>0</v>
      </c>
      <c r="AP30" s="203">
        <f t="shared" si="16"/>
        <v>0</v>
      </c>
      <c r="AQ30" s="204"/>
      <c r="AR30" s="204">
        <f>6/100*J30</f>
        <v>0</v>
      </c>
      <c r="AS30" s="240"/>
      <c r="AT30" s="240"/>
      <c r="AU30" s="240"/>
      <c r="AV30" s="123">
        <f t="shared" ref="AV30:AV31" si="18">SUM(AQ30:AU30)</f>
        <v>0</v>
      </c>
      <c r="AW30" s="124">
        <f t="shared" ref="AW30:AW31" si="19">AP30-AV30</f>
        <v>0</v>
      </c>
      <c r="AX30" s="73"/>
    </row>
    <row r="31" spans="2:50" ht="24" customHeight="1" thickBot="1">
      <c r="B31" s="77"/>
      <c r="C31" s="207"/>
      <c r="D31" s="208"/>
      <c r="E31" s="209"/>
      <c r="F31" s="209"/>
      <c r="G31" s="209"/>
      <c r="H31" s="209"/>
      <c r="I31" s="209"/>
      <c r="J31" s="210">
        <f t="shared" si="0"/>
        <v>0</v>
      </c>
      <c r="K31" s="211"/>
      <c r="L31" s="212">
        <f t="shared" si="17"/>
        <v>0</v>
      </c>
      <c r="M31" s="194"/>
      <c r="N31" s="212">
        <f t="shared" si="1"/>
        <v>0</v>
      </c>
      <c r="O31" s="214"/>
      <c r="P31" s="212">
        <f t="shared" si="2"/>
        <v>0</v>
      </c>
      <c r="Q31" s="215"/>
      <c r="R31" s="211">
        <f t="shared" si="3"/>
        <v>0</v>
      </c>
      <c r="S31" s="216"/>
      <c r="T31" s="217">
        <f t="shared" si="4"/>
        <v>0</v>
      </c>
      <c r="U31" s="218"/>
      <c r="V31" s="219">
        <f t="shared" si="5"/>
        <v>0</v>
      </c>
      <c r="W31" s="215"/>
      <c r="X31" s="211">
        <f t="shared" si="6"/>
        <v>0</v>
      </c>
      <c r="Y31" s="220"/>
      <c r="Z31" s="211">
        <f t="shared" si="7"/>
        <v>0</v>
      </c>
      <c r="AA31" s="216"/>
      <c r="AB31" s="221">
        <f t="shared" si="8"/>
        <v>0</v>
      </c>
      <c r="AC31" s="216"/>
      <c r="AD31" s="222">
        <f t="shared" si="9"/>
        <v>0</v>
      </c>
      <c r="AE31" s="223"/>
      <c r="AF31" s="211">
        <f t="shared" si="10"/>
        <v>0</v>
      </c>
      <c r="AG31" s="223"/>
      <c r="AH31" s="212">
        <f t="shared" si="11"/>
        <v>0</v>
      </c>
      <c r="AI31" s="215"/>
      <c r="AJ31" s="212">
        <f t="shared" si="12"/>
        <v>0</v>
      </c>
      <c r="AK31" s="224"/>
      <c r="AL31" s="219">
        <f t="shared" si="13"/>
        <v>0</v>
      </c>
      <c r="AM31" s="225"/>
      <c r="AN31" s="155">
        <f t="shared" si="14"/>
        <v>0</v>
      </c>
      <c r="AO31" s="226">
        <f t="shared" si="15"/>
        <v>0</v>
      </c>
      <c r="AP31" s="227">
        <f t="shared" si="16"/>
        <v>0</v>
      </c>
      <c r="AQ31" s="228"/>
      <c r="AR31" s="212">
        <f t="shared" ref="AR31" si="20">6/100*J31</f>
        <v>0</v>
      </c>
      <c r="AS31" s="229"/>
      <c r="AT31" s="230"/>
      <c r="AU31" s="230"/>
      <c r="AV31" s="161">
        <f t="shared" si="18"/>
        <v>0</v>
      </c>
      <c r="AW31" s="162">
        <f t="shared" si="19"/>
        <v>0</v>
      </c>
      <c r="AX31" s="73"/>
    </row>
    <row r="32" spans="2:50" ht="33" customHeight="1" thickTop="1" thickBot="1">
      <c r="B32" s="39"/>
      <c r="C32" s="267" t="s">
        <v>47</v>
      </c>
      <c r="D32" s="164">
        <f>COUNTA(D28:D31)</f>
        <v>0</v>
      </c>
      <c r="E32" s="164"/>
      <c r="F32" s="164"/>
      <c r="G32" s="164"/>
      <c r="H32" s="164"/>
      <c r="I32" s="164"/>
      <c r="J32" s="231">
        <f>SUM(J28:J31)</f>
        <v>0</v>
      </c>
      <c r="K32" s="232">
        <f>SUM(K28:K31)</f>
        <v>0</v>
      </c>
      <c r="L32" s="232">
        <f>SUM(L28:L31)</f>
        <v>0</v>
      </c>
      <c r="M32" s="233"/>
      <c r="N32" s="232">
        <f>SUM(N28:N31)</f>
        <v>0</v>
      </c>
      <c r="O32" s="232"/>
      <c r="P32" s="232">
        <f>SUM(P28:P31)</f>
        <v>0</v>
      </c>
      <c r="Q32" s="233"/>
      <c r="R32" s="232">
        <f>SUM(R28:R31)</f>
        <v>0</v>
      </c>
      <c r="S32" s="233"/>
      <c r="T32" s="233">
        <f>SUM(T28:T31)</f>
        <v>0</v>
      </c>
      <c r="U32" s="232"/>
      <c r="V32" s="233">
        <f>SUM(V28:V31)</f>
        <v>0</v>
      </c>
      <c r="W32" s="233"/>
      <c r="X32" s="232">
        <f>SUM(X28:X31)</f>
        <v>0</v>
      </c>
      <c r="Y32" s="232"/>
      <c r="Z32" s="232">
        <f>SUM(Z28:Z31)</f>
        <v>0</v>
      </c>
      <c r="AA32" s="233"/>
      <c r="AB32" s="233">
        <f>SUM(AB28:AB31)</f>
        <v>0</v>
      </c>
      <c r="AC32" s="233"/>
      <c r="AD32" s="233">
        <f>SUM(AD28:AD31)</f>
        <v>0</v>
      </c>
      <c r="AE32" s="232"/>
      <c r="AF32" s="232">
        <f>SUM(AF28:AF31)</f>
        <v>0</v>
      </c>
      <c r="AG32" s="232"/>
      <c r="AH32" s="232">
        <f>SUM(AH28:AH31)</f>
        <v>0</v>
      </c>
      <c r="AI32" s="233"/>
      <c r="AJ32" s="232">
        <f>SUM(AJ28:AJ31)</f>
        <v>0</v>
      </c>
      <c r="AK32" s="233"/>
      <c r="AL32" s="233">
        <f>SUM(AL28:AL31)</f>
        <v>0</v>
      </c>
      <c r="AM32" s="233"/>
      <c r="AN32" s="233">
        <f t="shared" ref="AN32:AW32" si="21">SUM(AN28:AN31)</f>
        <v>0</v>
      </c>
      <c r="AO32" s="233">
        <f t="shared" si="21"/>
        <v>0</v>
      </c>
      <c r="AP32" s="232">
        <f t="shared" si="21"/>
        <v>0</v>
      </c>
      <c r="AQ32" s="232">
        <f t="shared" si="21"/>
        <v>0</v>
      </c>
      <c r="AR32" s="232">
        <f t="shared" si="21"/>
        <v>0</v>
      </c>
      <c r="AS32" s="232">
        <f t="shared" si="21"/>
        <v>0</v>
      </c>
      <c r="AT32" s="232">
        <f t="shared" si="21"/>
        <v>0</v>
      </c>
      <c r="AU32" s="232">
        <f t="shared" si="21"/>
        <v>0</v>
      </c>
      <c r="AV32" s="233">
        <f t="shared" si="21"/>
        <v>0</v>
      </c>
      <c r="AW32" s="233">
        <f t="shared" si="21"/>
        <v>0</v>
      </c>
      <c r="AX32" s="73"/>
    </row>
    <row r="33" spans="2:50" ht="24.75" customHeight="1" thickBot="1">
      <c r="B33" s="39"/>
      <c r="C33" s="168" t="s">
        <v>72</v>
      </c>
      <c r="D33" s="169"/>
      <c r="E33" s="169"/>
      <c r="F33" s="169"/>
      <c r="G33" s="169"/>
      <c r="H33" s="169"/>
      <c r="I33" s="169"/>
      <c r="J33" s="169"/>
      <c r="K33" s="234"/>
      <c r="L33" s="171"/>
      <c r="M33" s="172"/>
      <c r="N33" s="172"/>
      <c r="O33" s="172"/>
      <c r="P33" s="172"/>
      <c r="Q33" s="172"/>
      <c r="R33" s="172"/>
      <c r="S33" s="172"/>
      <c r="T33" s="234"/>
      <c r="U33" s="234"/>
      <c r="V33" s="172"/>
      <c r="W33" s="172"/>
      <c r="X33" s="172"/>
      <c r="Y33" s="172"/>
      <c r="Z33" s="234"/>
      <c r="AA33" s="234"/>
      <c r="AB33" s="172"/>
      <c r="AC33" s="172"/>
      <c r="AD33" s="234"/>
      <c r="AE33" s="234"/>
      <c r="AF33" s="172"/>
      <c r="AG33" s="172"/>
      <c r="AH33" s="234"/>
      <c r="AI33" s="234"/>
      <c r="AJ33" s="234"/>
      <c r="AK33" s="234"/>
      <c r="AL33" s="172"/>
      <c r="AM33" s="172"/>
      <c r="AN33" s="172"/>
      <c r="AO33" s="172" t="s">
        <v>73</v>
      </c>
      <c r="AP33" s="172"/>
      <c r="AQ33" s="172" t="s">
        <v>73</v>
      </c>
      <c r="AR33" s="172"/>
      <c r="AS33" s="173">
        <v>141</v>
      </c>
      <c r="AT33" s="235" t="s">
        <v>74</v>
      </c>
      <c r="AU33" s="236"/>
      <c r="AV33" s="236"/>
      <c r="AW33" s="176">
        <v>116</v>
      </c>
      <c r="AX33" s="73"/>
    </row>
    <row r="34" spans="2:50">
      <c r="B34" s="39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73"/>
    </row>
    <row r="35" spans="2:50">
      <c r="B35" s="39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9"/>
    </row>
    <row r="36" spans="2:50" ht="15" thickBot="1">
      <c r="B36" s="56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180"/>
    </row>
  </sheetData>
  <mergeCells count="68"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AP25:AP27"/>
    <mergeCell ref="Q26:R26"/>
    <mergeCell ref="W26:X26"/>
    <mergeCell ref="Y26:Z26"/>
    <mergeCell ref="AA26:AB26"/>
    <mergeCell ref="AC26:AD26"/>
    <mergeCell ref="AE26:AF26"/>
    <mergeCell ref="AG26:AH26"/>
    <mergeCell ref="AK26:AL26"/>
    <mergeCell ref="AM26:AN26"/>
    <mergeCell ref="AC25:AD25"/>
    <mergeCell ref="AE25:AF25"/>
    <mergeCell ref="AG25:AH25"/>
    <mergeCell ref="AI25:AJ26"/>
    <mergeCell ref="AK25:AL25"/>
    <mergeCell ref="AM25:AN25"/>
    <mergeCell ref="AK24:AL24"/>
    <mergeCell ref="AM24:AN24"/>
    <mergeCell ref="M25:N26"/>
    <mergeCell ref="O25:P26"/>
    <mergeCell ref="Q25:R25"/>
    <mergeCell ref="S25:T26"/>
    <mergeCell ref="U25:V26"/>
    <mergeCell ref="W25:X25"/>
    <mergeCell ref="Y25:Z25"/>
    <mergeCell ref="AA25:AB25"/>
    <mergeCell ref="Y24:Z24"/>
    <mergeCell ref="AA24:AB24"/>
    <mergeCell ref="AC24:AD24"/>
    <mergeCell ref="AE24:AF24"/>
    <mergeCell ref="AG24:AH24"/>
    <mergeCell ref="AI24:AJ24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3926-EC7D-4602-A71D-E76E87328F97}">
  <sheetPr>
    <pageSetUpPr fitToPage="1"/>
  </sheetPr>
  <dimension ref="B1:AX34"/>
  <sheetViews>
    <sheetView showGridLines="0" topLeftCell="E1" zoomScale="70" zoomScaleNormal="70" zoomScalePageLayoutView="42" workbookViewId="0">
      <selection activeCell="F36" sqref="F35:F36"/>
    </sheetView>
  </sheetViews>
  <sheetFormatPr defaultRowHeight="14.5"/>
  <cols>
    <col min="2" max="2" width="6.54296875" customWidth="1"/>
    <col min="3" max="3" width="28.54296875" customWidth="1"/>
    <col min="4" max="4" width="40.54296875" customWidth="1"/>
    <col min="5" max="5" width="19.7265625" customWidth="1"/>
    <col min="6" max="6" width="20.81640625" customWidth="1"/>
    <col min="7" max="7" width="25.26953125" customWidth="1"/>
    <col min="8" max="8" width="14" customWidth="1"/>
    <col min="9" max="9" width="15.453125" customWidth="1"/>
    <col min="10" max="10" width="24.54296875" customWidth="1"/>
    <col min="11" max="11" width="25.7265625" customWidth="1"/>
    <col min="12" max="12" width="27.7265625" customWidth="1"/>
    <col min="13" max="13" width="11.453125" customWidth="1"/>
    <col min="14" max="14" width="22.81640625" customWidth="1"/>
    <col min="15" max="15" width="11" customWidth="1"/>
    <col min="16" max="16" width="22.81640625" customWidth="1"/>
    <col min="17" max="17" width="12.81640625" customWidth="1"/>
    <col min="18" max="18" width="26" customWidth="1"/>
    <col min="19" max="19" width="10.81640625" customWidth="1"/>
    <col min="20" max="20" width="21.1796875" customWidth="1"/>
    <col min="21" max="21" width="10.81640625" customWidth="1"/>
    <col min="22" max="22" width="20.81640625" customWidth="1"/>
    <col min="23" max="23" width="24.26953125" customWidth="1"/>
    <col min="24" max="24" width="27.81640625" customWidth="1"/>
    <col min="25" max="25" width="11.1796875" customWidth="1"/>
    <col min="26" max="26" width="20.81640625" customWidth="1"/>
    <col min="27" max="27" width="12.26953125" customWidth="1"/>
    <col min="28" max="28" width="21" customWidth="1"/>
    <col min="29" max="29" width="12.1796875" customWidth="1"/>
    <col min="30" max="30" width="20.7265625" customWidth="1"/>
    <col min="31" max="31" width="10.7265625" customWidth="1"/>
    <col min="32" max="32" width="20.81640625" customWidth="1"/>
    <col min="33" max="33" width="9.7265625" customWidth="1"/>
    <col min="34" max="34" width="20.7265625" customWidth="1"/>
    <col min="35" max="35" width="11" customWidth="1"/>
    <col min="36" max="36" width="23.26953125" customWidth="1"/>
    <col min="37" max="37" width="11.26953125" customWidth="1"/>
    <col min="38" max="38" width="24.54296875" customWidth="1"/>
    <col min="39" max="39" width="10" customWidth="1"/>
    <col min="40" max="40" width="20.54296875" customWidth="1"/>
    <col min="41" max="41" width="23.453125" customWidth="1"/>
    <col min="42" max="42" width="28" customWidth="1"/>
    <col min="43" max="43" width="18" customWidth="1"/>
    <col min="44" max="44" width="18.81640625" customWidth="1"/>
    <col min="45" max="45" width="18.7265625" customWidth="1"/>
    <col min="46" max="46" width="20.81640625" customWidth="1"/>
    <col min="47" max="47" width="21.1796875" customWidth="1"/>
    <col min="48" max="48" width="19.54296875" customWidth="1"/>
    <col min="49" max="49" width="34" customWidth="1"/>
  </cols>
  <sheetData>
    <row r="1" spans="2:50" ht="15" thickBot="1"/>
    <row r="2" spans="2:50">
      <c r="T2" s="1"/>
      <c r="U2" s="2"/>
      <c r="V2" s="2"/>
      <c r="W2" s="2"/>
      <c r="X2" s="2"/>
      <c r="Y2" s="2"/>
      <c r="Z2" s="3"/>
    </row>
    <row r="3" spans="2:50" ht="24.5">
      <c r="T3" s="283" t="s">
        <v>0</v>
      </c>
      <c r="U3" s="284"/>
      <c r="V3" s="284"/>
      <c r="W3" s="284"/>
      <c r="X3" s="284"/>
      <c r="Y3" s="284"/>
      <c r="Z3" s="285"/>
    </row>
    <row r="4" spans="2:50" ht="18">
      <c r="T4" s="286" t="s">
        <v>1</v>
      </c>
      <c r="U4" s="287"/>
      <c r="V4" s="287"/>
      <c r="W4" s="287"/>
      <c r="X4" s="287"/>
      <c r="Y4" s="287"/>
      <c r="Z4" s="288"/>
      <c r="AA4" s="4"/>
      <c r="AB4" s="4"/>
    </row>
    <row r="5" spans="2:50" ht="18.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286"/>
      <c r="U5" s="287"/>
      <c r="V5" s="287"/>
      <c r="W5" s="287"/>
      <c r="X5" s="287"/>
      <c r="Y5" s="287"/>
      <c r="Z5" s="288"/>
      <c r="AA5" s="7"/>
      <c r="AB5" s="8"/>
      <c r="AC5" s="8"/>
      <c r="AD5" s="8"/>
      <c r="AE5" s="8"/>
      <c r="AF5" s="8"/>
      <c r="AG5" s="8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9"/>
    </row>
    <row r="6" spans="2:50" ht="18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89" t="s">
        <v>2</v>
      </c>
      <c r="U6" s="290"/>
      <c r="V6" s="290"/>
      <c r="W6" s="290"/>
      <c r="X6" s="290"/>
      <c r="Y6" s="290"/>
      <c r="Z6" s="291"/>
      <c r="AA6" s="10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4" t="s">
        <v>3</v>
      </c>
      <c r="AS6" s="5"/>
      <c r="AT6" s="5"/>
      <c r="AU6" s="5"/>
      <c r="AV6" s="5"/>
      <c r="AW6" s="5"/>
      <c r="AX6" s="9"/>
    </row>
    <row r="7" spans="2:50" ht="18">
      <c r="C7" s="5"/>
      <c r="D7" s="5"/>
      <c r="E7" s="5"/>
      <c r="F7" s="5"/>
      <c r="G7" s="5"/>
      <c r="H7" s="5"/>
      <c r="I7" s="5"/>
      <c r="J7" s="5"/>
      <c r="K7" s="5"/>
      <c r="L7" s="11"/>
      <c r="M7" s="5"/>
      <c r="N7" s="5"/>
      <c r="O7" s="5"/>
      <c r="P7" s="11"/>
      <c r="Q7" s="5"/>
      <c r="R7" s="5"/>
      <c r="S7" s="5"/>
      <c r="T7" s="292" t="s">
        <v>4</v>
      </c>
      <c r="U7" s="293"/>
      <c r="V7" s="293"/>
      <c r="W7" s="293"/>
      <c r="X7" s="293"/>
      <c r="Y7" s="293"/>
      <c r="Z7" s="294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282" t="s">
        <v>5</v>
      </c>
      <c r="AR7" s="282"/>
      <c r="AS7" s="282"/>
      <c r="AT7" s="4"/>
      <c r="AU7" s="4"/>
      <c r="AV7" s="4"/>
      <c r="AW7" s="9"/>
      <c r="AX7" s="9"/>
    </row>
    <row r="8" spans="2:50" ht="28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2"/>
      <c r="P8" s="12"/>
      <c r="Q8" s="12"/>
      <c r="R8" s="12"/>
      <c r="S8" s="12"/>
      <c r="T8" s="292" t="s">
        <v>6</v>
      </c>
      <c r="U8" s="293"/>
      <c r="V8" s="293"/>
      <c r="W8" s="293"/>
      <c r="X8" s="293"/>
      <c r="Y8" s="293"/>
      <c r="Z8" s="294"/>
      <c r="AA8" s="13"/>
      <c r="AB8" s="12"/>
      <c r="AC8" s="12"/>
      <c r="AD8" s="12"/>
      <c r="AE8" s="12"/>
      <c r="AF8" s="12"/>
      <c r="AG8" s="12"/>
      <c r="AH8" s="14"/>
      <c r="AI8" s="14"/>
      <c r="AJ8" s="14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9"/>
    </row>
    <row r="9" spans="2:50" ht="20">
      <c r="C9" s="8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1"/>
      <c r="P9" s="11"/>
      <c r="Q9" s="11"/>
      <c r="R9" s="11"/>
      <c r="S9" s="11"/>
      <c r="T9" s="292" t="s">
        <v>7</v>
      </c>
      <c r="U9" s="293"/>
      <c r="V9" s="293"/>
      <c r="W9" s="293"/>
      <c r="X9" s="293"/>
      <c r="Y9" s="293"/>
      <c r="Z9" s="294"/>
      <c r="AA9" s="15"/>
      <c r="AB9" s="11"/>
      <c r="AC9" s="11"/>
      <c r="AD9" s="11"/>
      <c r="AE9" s="11"/>
      <c r="AF9" s="11"/>
      <c r="AG9" s="11"/>
      <c r="AH9" s="16"/>
      <c r="AI9" s="4"/>
      <c r="AJ9" s="4"/>
      <c r="AK9" s="16"/>
      <c r="AL9" s="16"/>
      <c r="AM9" s="5"/>
      <c r="AN9" s="4"/>
      <c r="AO9" s="5"/>
      <c r="AP9" s="5"/>
      <c r="AQ9" s="5"/>
      <c r="AR9" s="5"/>
      <c r="AS9" s="5"/>
      <c r="AT9" s="5"/>
      <c r="AU9" s="5"/>
      <c r="AV9" s="5"/>
      <c r="AW9" s="5"/>
      <c r="AX9" s="9"/>
    </row>
    <row r="10" spans="2:50" ht="17.5"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11"/>
      <c r="P10" s="11"/>
      <c r="Q10" s="11"/>
      <c r="R10" s="11"/>
      <c r="S10" s="11"/>
      <c r="T10" s="292" t="s">
        <v>8</v>
      </c>
      <c r="U10" s="293"/>
      <c r="V10" s="293"/>
      <c r="W10" s="293"/>
      <c r="X10" s="293"/>
      <c r="Y10" s="293"/>
      <c r="Z10" s="294"/>
      <c r="AA10" s="15"/>
      <c r="AB10" s="11"/>
      <c r="AC10" s="11"/>
      <c r="AD10" s="11"/>
      <c r="AE10" s="11"/>
      <c r="AF10" s="11"/>
      <c r="AG10" s="11"/>
      <c r="AI10" s="6"/>
      <c r="AJ10" s="6"/>
      <c r="AK10" s="6"/>
      <c r="AL10" s="6"/>
      <c r="AM10" s="6"/>
      <c r="AN10" s="5"/>
      <c r="AO10" s="6"/>
      <c r="AP10" s="6"/>
      <c r="AQ10" s="6"/>
      <c r="AR10" s="5"/>
      <c r="AS10" s="5"/>
      <c r="AT10" s="5"/>
      <c r="AU10" s="5"/>
      <c r="AV10" s="5"/>
      <c r="AW10" s="5"/>
      <c r="AX10" s="9"/>
    </row>
    <row r="11" spans="2:50" ht="18.5">
      <c r="C11" s="5"/>
      <c r="D11" s="6"/>
      <c r="E11" s="6"/>
      <c r="F11" s="6"/>
      <c r="G11" s="6"/>
      <c r="H11" s="6"/>
      <c r="I11" s="6"/>
      <c r="J11" s="6"/>
      <c r="K11" s="8"/>
      <c r="L11" s="6"/>
      <c r="M11" s="5"/>
      <c r="N11" s="5"/>
      <c r="O11" s="11"/>
      <c r="P11" s="11"/>
      <c r="Q11" s="11"/>
      <c r="R11" s="11"/>
      <c r="S11" s="11"/>
      <c r="T11" s="292" t="s">
        <v>9</v>
      </c>
      <c r="U11" s="293"/>
      <c r="V11" s="293"/>
      <c r="W11" s="293"/>
      <c r="X11" s="293"/>
      <c r="Y11" s="293"/>
      <c r="Z11" s="294"/>
      <c r="AA11" s="15"/>
      <c r="AB11" s="11"/>
      <c r="AC11" s="11"/>
      <c r="AD11" s="11"/>
      <c r="AE11" s="11"/>
      <c r="AF11" s="11"/>
      <c r="AG11" s="11"/>
      <c r="AH11" s="6"/>
      <c r="AI11" s="6"/>
      <c r="AJ11" s="17"/>
      <c r="AK11" s="6"/>
      <c r="AL11" s="181"/>
      <c r="AM11" s="6"/>
      <c r="AN11" s="5"/>
      <c r="AO11" s="6"/>
      <c r="AP11" s="6"/>
      <c r="AQ11" s="6"/>
      <c r="AR11" s="5"/>
      <c r="AS11" s="5"/>
      <c r="AT11" s="5"/>
      <c r="AU11" s="5"/>
      <c r="AV11" s="5"/>
      <c r="AW11" s="5"/>
      <c r="AX11" s="9"/>
    </row>
    <row r="12" spans="2:50" ht="18.5">
      <c r="C12" s="5"/>
      <c r="D12" s="6"/>
      <c r="E12" s="6"/>
      <c r="F12" s="6"/>
      <c r="G12" s="6"/>
      <c r="H12" s="6"/>
      <c r="I12" s="6"/>
      <c r="J12" s="8"/>
      <c r="K12" s="6"/>
      <c r="L12" s="6"/>
      <c r="M12" s="5"/>
      <c r="N12" s="5"/>
      <c r="O12" s="6"/>
      <c r="P12" s="6"/>
      <c r="Q12" s="6"/>
      <c r="R12" s="5"/>
      <c r="S12" s="5"/>
      <c r="T12" s="18"/>
      <c r="U12" s="19"/>
      <c r="V12" s="19"/>
      <c r="W12" s="19"/>
      <c r="X12" s="19"/>
      <c r="Y12" s="19"/>
      <c r="Z12" s="20"/>
      <c r="AA12" s="15"/>
      <c r="AB12" s="11"/>
      <c r="AC12" s="11"/>
      <c r="AD12" s="11"/>
      <c r="AE12" s="11"/>
      <c r="AF12" s="11"/>
      <c r="AG12" s="11"/>
      <c r="AH12" s="6"/>
      <c r="AI12" s="6"/>
      <c r="AJ12" s="21"/>
      <c r="AK12" s="6"/>
      <c r="AL12" s="181"/>
      <c r="AM12" s="6"/>
      <c r="AN12" s="5"/>
      <c r="AO12" s="6"/>
      <c r="AP12" s="6"/>
      <c r="AQ12" s="6"/>
      <c r="AR12" s="5"/>
      <c r="AS12" s="5"/>
      <c r="AT12" s="5"/>
      <c r="AU12" s="5"/>
      <c r="AV12" s="5"/>
      <c r="AW12" s="5"/>
      <c r="AX12" s="9"/>
    </row>
    <row r="13" spans="2:50" ht="19" thickBot="1">
      <c r="C13" s="5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6"/>
      <c r="T13" s="23"/>
      <c r="U13" s="24"/>
      <c r="V13" s="25"/>
      <c r="W13" s="25"/>
      <c r="X13" s="25"/>
      <c r="Y13" s="25"/>
      <c r="Z13" s="26"/>
      <c r="AA13" s="6"/>
      <c r="AB13" s="6"/>
      <c r="AC13" s="6"/>
      <c r="AD13" s="6"/>
      <c r="AE13" s="6"/>
      <c r="AF13" s="6"/>
      <c r="AG13" s="6"/>
      <c r="AH13" s="6"/>
      <c r="AI13" s="6"/>
      <c r="AJ13" s="21"/>
      <c r="AK13" s="6"/>
      <c r="AL13" s="181"/>
      <c r="AM13" s="6"/>
      <c r="AN13" s="5"/>
      <c r="AO13" s="6"/>
      <c r="AP13" s="6"/>
      <c r="AQ13" s="6"/>
      <c r="AR13" s="5"/>
      <c r="AS13" s="5"/>
      <c r="AT13" s="5"/>
      <c r="AU13" s="5"/>
      <c r="AV13" s="5"/>
      <c r="AW13" s="5"/>
      <c r="AX13" s="9"/>
    </row>
    <row r="14" spans="2:50" ht="18.5">
      <c r="B14" s="1"/>
      <c r="C14" s="31"/>
      <c r="D14" s="32"/>
      <c r="E14" s="33"/>
      <c r="F14" s="33"/>
      <c r="G14" s="33"/>
      <c r="H14" s="34"/>
      <c r="I14" s="5"/>
      <c r="J14" s="182"/>
      <c r="K14" s="300"/>
      <c r="L14" s="300"/>
      <c r="M14" s="300"/>
      <c r="N14" s="36"/>
      <c r="O14" s="5"/>
      <c r="P14" s="5"/>
      <c r="Q14" s="5"/>
      <c r="R14" s="6"/>
      <c r="S14" s="6"/>
      <c r="T14" s="11"/>
      <c r="U14" s="11"/>
      <c r="V14" s="11"/>
      <c r="W14" s="11"/>
      <c r="X14" s="11"/>
      <c r="Y14" s="11"/>
      <c r="Z14" s="11"/>
      <c r="AA14" s="15"/>
      <c r="AB14" s="11"/>
      <c r="AC14" s="11"/>
      <c r="AD14" s="11"/>
      <c r="AE14" s="11"/>
      <c r="AF14" s="11"/>
      <c r="AG14" s="11"/>
      <c r="AH14" s="6"/>
      <c r="AI14" s="6"/>
      <c r="AJ14" s="21"/>
      <c r="AK14" s="6"/>
      <c r="AL14" s="181"/>
      <c r="AM14" s="6"/>
      <c r="AN14" s="5"/>
      <c r="AO14" s="6"/>
      <c r="AP14" s="6"/>
      <c r="AQ14" s="6"/>
      <c r="AR14" s="5"/>
      <c r="AS14" s="5"/>
      <c r="AT14" s="5"/>
      <c r="AU14" s="5"/>
      <c r="AV14" s="5"/>
      <c r="AW14" s="5"/>
      <c r="AX14" s="9"/>
    </row>
    <row r="15" spans="2:50" ht="18.5">
      <c r="B15" s="39"/>
      <c r="C15" s="40" t="s">
        <v>11</v>
      </c>
      <c r="D15" s="295"/>
      <c r="E15" s="296"/>
      <c r="F15" s="41"/>
      <c r="G15" s="41"/>
      <c r="H15" s="42"/>
      <c r="I15" s="5"/>
      <c r="J15" s="5"/>
      <c r="K15" s="5"/>
      <c r="L15" s="5"/>
      <c r="M15" s="5"/>
      <c r="N15" s="5"/>
      <c r="O15" s="5"/>
      <c r="P15" s="5"/>
      <c r="Q15" s="5"/>
      <c r="R15" s="6"/>
      <c r="S15" s="6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  <c r="AI15" s="6"/>
      <c r="AJ15" s="6"/>
      <c r="AK15" s="6"/>
      <c r="AL15" s="6"/>
      <c r="AM15" s="6"/>
      <c r="AN15" s="5"/>
      <c r="AO15" s="6"/>
      <c r="AP15" s="6"/>
      <c r="AQ15" s="6"/>
      <c r="AR15" s="5"/>
      <c r="AS15" s="5"/>
      <c r="AT15" s="45"/>
      <c r="AU15" s="45"/>
      <c r="AV15" s="45"/>
      <c r="AW15" s="5"/>
      <c r="AX15" s="9"/>
    </row>
    <row r="16" spans="2:50" ht="24.5">
      <c r="B16" s="39"/>
      <c r="C16" s="41"/>
      <c r="D16" s="46"/>
      <c r="E16" s="47"/>
      <c r="F16" s="47"/>
      <c r="G16" s="47"/>
      <c r="H16" s="48"/>
      <c r="I16" s="8"/>
      <c r="J16" s="49"/>
      <c r="K16" s="49"/>
      <c r="L16" s="50"/>
      <c r="M16" s="50"/>
      <c r="N16" s="50"/>
      <c r="O16" s="5"/>
      <c r="P16" s="5"/>
      <c r="Q16" s="5"/>
      <c r="R16" s="6"/>
      <c r="S16" s="6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83"/>
      <c r="AI16" s="6"/>
      <c r="AJ16" s="184"/>
      <c r="AK16" s="184"/>
      <c r="AL16" s="185"/>
      <c r="AM16" s="6"/>
      <c r="AN16" s="5"/>
      <c r="AO16" s="6"/>
      <c r="AP16" s="6"/>
      <c r="AQ16" s="6"/>
      <c r="AR16" s="5"/>
      <c r="AS16" s="5"/>
      <c r="AT16" s="5"/>
      <c r="AU16" s="5"/>
      <c r="AV16" s="5"/>
      <c r="AW16" s="5"/>
      <c r="AX16" s="9"/>
    </row>
    <row r="17" spans="2:50" ht="18.5">
      <c r="B17" s="39"/>
      <c r="C17" s="40" t="s">
        <v>13</v>
      </c>
      <c r="D17" s="295"/>
      <c r="E17" s="296"/>
      <c r="F17" s="52" t="s">
        <v>14</v>
      </c>
      <c r="G17" s="186"/>
      <c r="H17" s="48"/>
      <c r="I17" s="8"/>
      <c r="J17" s="45"/>
      <c r="K17" s="45"/>
      <c r="L17" s="300"/>
      <c r="M17" s="300"/>
      <c r="N17" s="3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/>
      <c r="AE17" s="6"/>
      <c r="AF17" s="6"/>
      <c r="AG17" s="6"/>
      <c r="AH17" s="6"/>
      <c r="AI17" s="6"/>
      <c r="AJ17" s="6"/>
      <c r="AK17" s="6"/>
      <c r="AL17" s="6"/>
      <c r="AM17" s="6"/>
      <c r="AN17" s="5"/>
      <c r="AO17" s="6"/>
      <c r="AP17" s="6"/>
      <c r="AQ17" s="6"/>
      <c r="AR17" s="5"/>
      <c r="AS17" s="5"/>
      <c r="AT17" s="5"/>
      <c r="AU17" s="5"/>
      <c r="AV17" s="5"/>
      <c r="AW17" s="5"/>
      <c r="AX17" s="9"/>
    </row>
    <row r="18" spans="2:50" ht="18.5">
      <c r="B18" s="39"/>
      <c r="C18" s="41"/>
      <c r="D18" s="46"/>
      <c r="E18" s="47"/>
      <c r="F18" s="47"/>
      <c r="G18" s="47"/>
      <c r="H18" s="48"/>
      <c r="I18" s="8"/>
      <c r="J18" s="6"/>
      <c r="K18" s="5"/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5"/>
      <c r="AO18" s="6"/>
      <c r="AP18" s="6"/>
      <c r="AQ18" s="6"/>
      <c r="AR18" s="5"/>
      <c r="AS18" s="5"/>
      <c r="AT18" s="5"/>
      <c r="AU18" s="5"/>
      <c r="AV18" s="5"/>
      <c r="AW18" s="5"/>
      <c r="AX18" s="9"/>
    </row>
    <row r="19" spans="2:50" ht="18.5">
      <c r="B19" s="39"/>
      <c r="C19" s="40" t="s">
        <v>16</v>
      </c>
      <c r="D19" s="295"/>
      <c r="E19" s="296"/>
      <c r="F19" s="52" t="s">
        <v>17</v>
      </c>
      <c r="G19" s="186"/>
      <c r="H19" s="48"/>
      <c r="I19" s="8"/>
      <c r="J19" s="182"/>
      <c r="K19" s="45"/>
      <c r="L19" s="45"/>
      <c r="M19" s="45"/>
      <c r="N19" s="4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5"/>
      <c r="AO19" s="6"/>
      <c r="AP19" s="6"/>
      <c r="AQ19" s="6"/>
      <c r="AR19" s="5"/>
      <c r="AS19" s="5"/>
      <c r="AT19" s="5"/>
      <c r="AU19" s="5"/>
      <c r="AV19" s="5"/>
      <c r="AW19" s="5"/>
      <c r="AX19" s="9"/>
    </row>
    <row r="20" spans="2:50" ht="19" thickBot="1">
      <c r="B20" s="56"/>
      <c r="C20" s="57"/>
      <c r="D20" s="58"/>
      <c r="E20" s="58"/>
      <c r="F20" s="59"/>
      <c r="G20" s="60"/>
      <c r="H20" s="61"/>
      <c r="I20" s="8"/>
      <c r="J20" s="182"/>
      <c r="K20" s="45"/>
      <c r="L20" s="45"/>
      <c r="M20" s="45"/>
      <c r="N20" s="45"/>
      <c r="O20" s="5"/>
      <c r="P20" s="5"/>
      <c r="Q20" s="5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5"/>
      <c r="AO20" s="6"/>
      <c r="AP20" s="6"/>
      <c r="AQ20" s="6"/>
      <c r="AR20" s="5"/>
      <c r="AS20" s="5"/>
      <c r="AT20" s="5"/>
      <c r="AU20" s="5"/>
      <c r="AV20" s="5"/>
      <c r="AW20" s="5"/>
      <c r="AX20" s="9"/>
    </row>
    <row r="21" spans="2:50" ht="19" thickBot="1">
      <c r="C21" s="63"/>
      <c r="D21" s="64"/>
      <c r="E21" s="64"/>
      <c r="F21" s="65"/>
      <c r="G21" s="10"/>
      <c r="H21" s="8"/>
      <c r="I21" s="8"/>
      <c r="J21" s="182"/>
      <c r="K21" s="45"/>
      <c r="L21" s="45"/>
      <c r="M21" s="45"/>
      <c r="N21" s="45"/>
      <c r="O21" s="5"/>
      <c r="P21" s="5"/>
      <c r="Q21" s="5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5"/>
      <c r="AO21" s="6"/>
      <c r="AP21" s="6"/>
      <c r="AQ21" s="6"/>
      <c r="AR21" s="5"/>
      <c r="AS21" s="5"/>
      <c r="AT21" s="5"/>
      <c r="AU21" s="5"/>
      <c r="AV21" s="5"/>
      <c r="AW21" s="5"/>
      <c r="AX21" s="9"/>
    </row>
    <row r="22" spans="2:50" ht="19" thickBot="1">
      <c r="B22" s="1"/>
      <c r="C22" s="33"/>
      <c r="D22" s="66"/>
      <c r="E22" s="67"/>
      <c r="F22" s="67"/>
      <c r="G22" s="67"/>
      <c r="H22" s="67"/>
      <c r="I22" s="28"/>
      <c r="J22" s="28"/>
      <c r="K22" s="28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68"/>
      <c r="AO22" s="28"/>
      <c r="AP22" s="28"/>
      <c r="AQ22" s="28"/>
      <c r="AR22" s="69"/>
      <c r="AS22" s="33"/>
      <c r="AT22" s="33"/>
      <c r="AU22" s="33"/>
      <c r="AV22" s="33"/>
      <c r="AW22" s="33"/>
      <c r="AX22" s="70"/>
    </row>
    <row r="23" spans="2:50" ht="19" thickBot="1">
      <c r="B23" s="39"/>
      <c r="C23" s="47"/>
      <c r="D23" s="47"/>
      <c r="E23" s="52"/>
      <c r="F23" s="52"/>
      <c r="G23" s="47"/>
      <c r="H23" s="47"/>
      <c r="I23" s="71"/>
      <c r="J23" s="71"/>
      <c r="K23" s="71"/>
      <c r="L23" s="71"/>
      <c r="M23" s="317" t="s">
        <v>19</v>
      </c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318"/>
      <c r="AH23" s="318"/>
      <c r="AI23" s="318"/>
      <c r="AJ23" s="318"/>
      <c r="AK23" s="318"/>
      <c r="AL23" s="318"/>
      <c r="AM23" s="318"/>
      <c r="AN23" s="319"/>
      <c r="AO23" s="72"/>
      <c r="AP23" s="72"/>
      <c r="AQ23" s="72"/>
      <c r="AR23" s="71"/>
      <c r="AS23" s="41"/>
      <c r="AT23" s="41"/>
      <c r="AU23" s="41"/>
      <c r="AV23" s="41"/>
      <c r="AW23" s="41"/>
      <c r="AX23" s="73"/>
    </row>
    <row r="24" spans="2:50" ht="19" thickBot="1">
      <c r="B24" s="39"/>
      <c r="C24" s="24"/>
      <c r="D24" s="24"/>
      <c r="E24" s="24"/>
      <c r="F24" s="24"/>
      <c r="G24" s="24"/>
      <c r="H24" s="24"/>
      <c r="I24" s="24"/>
      <c r="J24" s="24"/>
      <c r="K24" s="24"/>
      <c r="L24" s="74"/>
      <c r="M24" s="320" t="s">
        <v>20</v>
      </c>
      <c r="N24" s="321"/>
      <c r="O24" s="320" t="s">
        <v>21</v>
      </c>
      <c r="P24" s="321"/>
      <c r="Q24" s="313" t="s">
        <v>22</v>
      </c>
      <c r="R24" s="314"/>
      <c r="S24" s="313" t="s">
        <v>23</v>
      </c>
      <c r="T24" s="314"/>
      <c r="U24" s="313" t="s">
        <v>24</v>
      </c>
      <c r="V24" s="314"/>
      <c r="W24" s="313" t="s">
        <v>25</v>
      </c>
      <c r="X24" s="314"/>
      <c r="Y24" s="313" t="s">
        <v>26</v>
      </c>
      <c r="Z24" s="314"/>
      <c r="AA24" s="322" t="s">
        <v>27</v>
      </c>
      <c r="AB24" s="323"/>
      <c r="AC24" s="313" t="s">
        <v>28</v>
      </c>
      <c r="AD24" s="314"/>
      <c r="AE24" s="313" t="s">
        <v>29</v>
      </c>
      <c r="AF24" s="314"/>
      <c r="AG24" s="313" t="s">
        <v>30</v>
      </c>
      <c r="AH24" s="314"/>
      <c r="AI24" s="313" t="s">
        <v>31</v>
      </c>
      <c r="AJ24" s="314"/>
      <c r="AK24" s="313" t="s">
        <v>32</v>
      </c>
      <c r="AL24" s="314"/>
      <c r="AM24" s="313" t="s">
        <v>33</v>
      </c>
      <c r="AN24" s="314"/>
      <c r="AO24" s="75"/>
      <c r="AP24" s="76"/>
      <c r="AQ24" s="76"/>
      <c r="AR24" s="24"/>
      <c r="AS24" s="24"/>
      <c r="AT24" s="24"/>
      <c r="AU24" s="24"/>
      <c r="AV24" s="24"/>
      <c r="AW24" s="24"/>
      <c r="AX24" s="73"/>
    </row>
    <row r="25" spans="2:50" ht="25.5" customHeight="1">
      <c r="B25" s="77"/>
      <c r="C25" s="78" t="s">
        <v>34</v>
      </c>
      <c r="D25" s="79" t="s">
        <v>35</v>
      </c>
      <c r="E25" s="79" t="s">
        <v>34</v>
      </c>
      <c r="F25" s="79" t="s">
        <v>36</v>
      </c>
      <c r="G25" s="79" t="s">
        <v>36</v>
      </c>
      <c r="H25" s="80" t="s">
        <v>36</v>
      </c>
      <c r="I25" s="79" t="s">
        <v>37</v>
      </c>
      <c r="J25" s="79" t="s">
        <v>38</v>
      </c>
      <c r="K25" s="79" t="s">
        <v>39</v>
      </c>
      <c r="L25" s="79" t="s">
        <v>40</v>
      </c>
      <c r="M25" s="326" t="s">
        <v>41</v>
      </c>
      <c r="N25" s="327"/>
      <c r="O25" s="326" t="s">
        <v>41</v>
      </c>
      <c r="P25" s="327"/>
      <c r="Q25" s="330" t="s">
        <v>76</v>
      </c>
      <c r="R25" s="331"/>
      <c r="S25" s="332" t="s">
        <v>42</v>
      </c>
      <c r="T25" s="333"/>
      <c r="U25" s="326" t="s">
        <v>41</v>
      </c>
      <c r="V25" s="327"/>
      <c r="W25" s="324" t="s">
        <v>77</v>
      </c>
      <c r="X25" s="325"/>
      <c r="Y25" s="330" t="s">
        <v>78</v>
      </c>
      <c r="Z25" s="331"/>
      <c r="AA25" s="330" t="s">
        <v>84</v>
      </c>
      <c r="AB25" s="331"/>
      <c r="AC25" s="356" t="s">
        <v>44</v>
      </c>
      <c r="AD25" s="331"/>
      <c r="AE25" s="330" t="s">
        <v>44</v>
      </c>
      <c r="AF25" s="331"/>
      <c r="AG25" s="330" t="s">
        <v>45</v>
      </c>
      <c r="AH25" s="331"/>
      <c r="AI25" s="357" t="s">
        <v>46</v>
      </c>
      <c r="AJ25" s="358"/>
      <c r="AK25" s="330" t="s">
        <v>43</v>
      </c>
      <c r="AL25" s="331"/>
      <c r="AM25" s="338" t="s">
        <v>44</v>
      </c>
      <c r="AN25" s="339"/>
      <c r="AO25" s="81" t="s">
        <v>47</v>
      </c>
      <c r="AP25" s="340" t="s">
        <v>48</v>
      </c>
      <c r="AQ25" s="82" t="s">
        <v>49</v>
      </c>
      <c r="AR25" s="83"/>
      <c r="AS25" s="84"/>
      <c r="AT25" s="85" t="s">
        <v>50</v>
      </c>
      <c r="AU25" s="79" t="s">
        <v>51</v>
      </c>
      <c r="AV25" s="79" t="s">
        <v>47</v>
      </c>
      <c r="AW25" s="84"/>
      <c r="AX25" s="86"/>
    </row>
    <row r="26" spans="2:50" ht="35.25" customHeight="1">
      <c r="B26" s="77"/>
      <c r="C26" s="78" t="s">
        <v>52</v>
      </c>
      <c r="D26" s="79" t="s">
        <v>53</v>
      </c>
      <c r="E26" s="79" t="s">
        <v>54</v>
      </c>
      <c r="F26" s="79" t="s">
        <v>55</v>
      </c>
      <c r="G26" s="79" t="s">
        <v>56</v>
      </c>
      <c r="H26" s="79" t="s">
        <v>57</v>
      </c>
      <c r="I26" s="79" t="s">
        <v>58</v>
      </c>
      <c r="J26" s="79" t="s">
        <v>59</v>
      </c>
      <c r="K26" s="79" t="s">
        <v>59</v>
      </c>
      <c r="L26" s="87"/>
      <c r="M26" s="328"/>
      <c r="N26" s="329"/>
      <c r="O26" s="328"/>
      <c r="P26" s="329"/>
      <c r="Q26" s="343" t="s">
        <v>60</v>
      </c>
      <c r="R26" s="344"/>
      <c r="S26" s="334"/>
      <c r="T26" s="335"/>
      <c r="U26" s="328"/>
      <c r="V26" s="329"/>
      <c r="W26" s="345" t="s">
        <v>60</v>
      </c>
      <c r="X26" s="346"/>
      <c r="Y26" s="347" t="s">
        <v>60</v>
      </c>
      <c r="Z26" s="348"/>
      <c r="AA26" s="313"/>
      <c r="AB26" s="314"/>
      <c r="AC26" s="349" t="s">
        <v>60</v>
      </c>
      <c r="AD26" s="346"/>
      <c r="AE26" s="350" t="s">
        <v>60</v>
      </c>
      <c r="AF26" s="351"/>
      <c r="AG26" s="350" t="s">
        <v>60</v>
      </c>
      <c r="AH26" s="351"/>
      <c r="AI26" s="359"/>
      <c r="AJ26" s="360"/>
      <c r="AK26" s="352" t="s">
        <v>75</v>
      </c>
      <c r="AL26" s="353"/>
      <c r="AM26" s="354" t="s">
        <v>75</v>
      </c>
      <c r="AN26" s="355"/>
      <c r="AO26" s="88" t="s">
        <v>70</v>
      </c>
      <c r="AP26" s="341"/>
      <c r="AQ26" s="89"/>
      <c r="AR26" s="270" t="s">
        <v>61</v>
      </c>
      <c r="AS26" s="79" t="s">
        <v>62</v>
      </c>
      <c r="AT26" s="79" t="s">
        <v>63</v>
      </c>
      <c r="AU26" s="79" t="s">
        <v>64</v>
      </c>
      <c r="AV26" s="79" t="s">
        <v>64</v>
      </c>
      <c r="AW26" s="79" t="s">
        <v>65</v>
      </c>
      <c r="AX26" s="73"/>
    </row>
    <row r="27" spans="2:50" ht="19" thickBot="1">
      <c r="B27" s="77"/>
      <c r="C27" s="90"/>
      <c r="D27" s="91"/>
      <c r="E27" s="91"/>
      <c r="F27" s="91"/>
      <c r="G27" s="91"/>
      <c r="H27" s="91"/>
      <c r="I27" s="91"/>
      <c r="J27" s="91" t="s">
        <v>36</v>
      </c>
      <c r="K27" s="91" t="s">
        <v>36</v>
      </c>
      <c r="L27" s="92">
        <v>8.4000000000000005E-2</v>
      </c>
      <c r="M27" s="361" t="s">
        <v>66</v>
      </c>
      <c r="N27" s="362"/>
      <c r="O27" s="363" t="s">
        <v>67</v>
      </c>
      <c r="P27" s="364"/>
      <c r="Q27" s="365" t="s">
        <v>82</v>
      </c>
      <c r="R27" s="366"/>
      <c r="S27" s="367" t="s">
        <v>83</v>
      </c>
      <c r="T27" s="366"/>
      <c r="U27" s="368" t="s">
        <v>68</v>
      </c>
      <c r="V27" s="369"/>
      <c r="W27" s="336" t="s">
        <v>81</v>
      </c>
      <c r="X27" s="337"/>
      <c r="Y27" s="367" t="s">
        <v>86</v>
      </c>
      <c r="Z27" s="366"/>
      <c r="AA27" s="370" t="s">
        <v>85</v>
      </c>
      <c r="AB27" s="371"/>
      <c r="AC27" s="367" t="s">
        <v>79</v>
      </c>
      <c r="AD27" s="366"/>
      <c r="AE27" s="367" t="s">
        <v>80</v>
      </c>
      <c r="AF27" s="366"/>
      <c r="AG27" s="368" t="s">
        <v>69</v>
      </c>
      <c r="AH27" s="369"/>
      <c r="AI27" s="368">
        <v>0.05</v>
      </c>
      <c r="AJ27" s="369"/>
      <c r="AK27" s="368">
        <v>0.1</v>
      </c>
      <c r="AL27" s="369"/>
      <c r="AM27" s="363">
        <v>0.25</v>
      </c>
      <c r="AN27" s="364"/>
      <c r="AO27" s="93"/>
      <c r="AP27" s="342"/>
      <c r="AQ27" s="94"/>
      <c r="AR27" s="95">
        <v>0.06</v>
      </c>
      <c r="AS27" s="94"/>
      <c r="AT27" s="96"/>
      <c r="AU27" s="96"/>
      <c r="AV27" s="96"/>
      <c r="AW27" s="91"/>
      <c r="AX27" s="73"/>
    </row>
    <row r="28" spans="2:50" ht="24" customHeight="1">
      <c r="B28" s="77"/>
      <c r="C28" s="187"/>
      <c r="D28" s="188"/>
      <c r="E28" s="188"/>
      <c r="F28" s="188"/>
      <c r="G28" s="188"/>
      <c r="H28" s="189"/>
      <c r="I28" s="190"/>
      <c r="J28" s="191">
        <f>I28*H28</f>
        <v>0</v>
      </c>
      <c r="K28" s="192"/>
      <c r="L28" s="193">
        <f>8.4/100*J28</f>
        <v>0</v>
      </c>
      <c r="M28" s="194"/>
      <c r="N28" s="193">
        <f>M28/100*J28</f>
        <v>0</v>
      </c>
      <c r="O28" s="194"/>
      <c r="P28" s="193">
        <f>O28/100*J28</f>
        <v>0</v>
      </c>
      <c r="Q28" s="195"/>
      <c r="R28" s="192">
        <f>Q28/26</f>
        <v>0</v>
      </c>
      <c r="S28" s="196"/>
      <c r="T28" s="197">
        <f>S28/26</f>
        <v>0</v>
      </c>
      <c r="U28" s="196"/>
      <c r="V28" s="193">
        <f>U28/100*J28</f>
        <v>0</v>
      </c>
      <c r="W28" s="198"/>
      <c r="X28" s="192">
        <f>W28/26</f>
        <v>0</v>
      </c>
      <c r="Y28" s="199"/>
      <c r="Z28" s="192">
        <f>Y28/26</f>
        <v>0</v>
      </c>
      <c r="AA28" s="196"/>
      <c r="AB28" s="200">
        <f>AA28/26</f>
        <v>0</v>
      </c>
      <c r="AC28" s="196"/>
      <c r="AD28" s="192">
        <f>AC28/26</f>
        <v>0</v>
      </c>
      <c r="AE28" s="199"/>
      <c r="AF28" s="192">
        <f>AE28/26</f>
        <v>0</v>
      </c>
      <c r="AG28" s="199"/>
      <c r="AH28" s="193">
        <f>AG28/100*J28</f>
        <v>0</v>
      </c>
      <c r="AI28" s="195"/>
      <c r="AJ28" s="193">
        <f>AI28/100*J28</f>
        <v>0</v>
      </c>
      <c r="AK28" s="198"/>
      <c r="AL28" s="193">
        <f>AK28/100*J28</f>
        <v>0</v>
      </c>
      <c r="AM28" s="201"/>
      <c r="AN28" s="113">
        <f>AM28/100*J28</f>
        <v>0</v>
      </c>
      <c r="AO28" s="202">
        <f>SUM(AN28,AL28,AJ28,AH28,AF28,AD28,AB28,Z28,X28,V28,T28,R28,P28,N28)</f>
        <v>0</v>
      </c>
      <c r="AP28" s="203">
        <f>SUM(AO28,J28)</f>
        <v>0</v>
      </c>
      <c r="AQ28" s="204"/>
      <c r="AR28" s="204">
        <f>6/100*J28</f>
        <v>0</v>
      </c>
      <c r="AS28" s="205"/>
      <c r="AT28" s="206"/>
      <c r="AU28" s="206"/>
      <c r="AV28" s="120">
        <f>SUM(AQ28:AU28)</f>
        <v>0</v>
      </c>
      <c r="AW28" s="121">
        <f>AP28-AV28</f>
        <v>0</v>
      </c>
      <c r="AX28" s="73"/>
    </row>
    <row r="29" spans="2:50" ht="24" customHeight="1" thickBot="1">
      <c r="B29" s="77"/>
      <c r="C29" s="207"/>
      <c r="D29" s="208"/>
      <c r="E29" s="209"/>
      <c r="F29" s="209"/>
      <c r="G29" s="209"/>
      <c r="H29" s="209"/>
      <c r="I29" s="209"/>
      <c r="J29" s="210">
        <f>I29*H29</f>
        <v>0</v>
      </c>
      <c r="K29" s="211"/>
      <c r="L29" s="212">
        <f t="shared" ref="L29" si="0">8.4/100*J29</f>
        <v>0</v>
      </c>
      <c r="M29" s="213"/>
      <c r="N29" s="212">
        <f>M29/100*J29</f>
        <v>0</v>
      </c>
      <c r="O29" s="214"/>
      <c r="P29" s="212">
        <f t="shared" ref="P29" si="1">O29/100*J29</f>
        <v>0</v>
      </c>
      <c r="Q29" s="215"/>
      <c r="R29" s="211">
        <f t="shared" ref="R29" si="2">Q29/26</f>
        <v>0</v>
      </c>
      <c r="S29" s="216"/>
      <c r="T29" s="217">
        <f t="shared" ref="T29" si="3">S29/26</f>
        <v>0</v>
      </c>
      <c r="U29" s="218"/>
      <c r="V29" s="219">
        <f t="shared" ref="V29" si="4">U29/100*J29</f>
        <v>0</v>
      </c>
      <c r="W29" s="215"/>
      <c r="X29" s="211">
        <f t="shared" ref="X29" si="5">W29/26</f>
        <v>0</v>
      </c>
      <c r="Y29" s="220"/>
      <c r="Z29" s="211">
        <f>Y29/26</f>
        <v>0</v>
      </c>
      <c r="AA29" s="216"/>
      <c r="AB29" s="221">
        <f t="shared" ref="AB29" si="6">AA29/26</f>
        <v>0</v>
      </c>
      <c r="AC29" s="216"/>
      <c r="AD29" s="222">
        <f t="shared" ref="AD29" si="7">AC29/26</f>
        <v>0</v>
      </c>
      <c r="AE29" s="223"/>
      <c r="AF29" s="211">
        <f>AE29/26</f>
        <v>0</v>
      </c>
      <c r="AG29" s="223"/>
      <c r="AH29" s="212">
        <f>AG29/100*J29</f>
        <v>0</v>
      </c>
      <c r="AI29" s="215"/>
      <c r="AJ29" s="212">
        <f t="shared" ref="AJ29" si="8">AI29/100*J29</f>
        <v>0</v>
      </c>
      <c r="AK29" s="224"/>
      <c r="AL29" s="219">
        <f t="shared" ref="AL29" si="9">AK29/100*J29</f>
        <v>0</v>
      </c>
      <c r="AM29" s="225"/>
      <c r="AN29" s="155">
        <f t="shared" ref="AN29" si="10">AM29/100*J29</f>
        <v>0</v>
      </c>
      <c r="AO29" s="226">
        <f t="shared" ref="AO29" si="11">SUM(AN29,AL29,AJ29,AH29,AF29,AD29,AB29,Z29,X29,V29,T29,R29,P29,N29)</f>
        <v>0</v>
      </c>
      <c r="AP29" s="227">
        <f t="shared" ref="AP29" si="12">SUM(AO29,J29)</f>
        <v>0</v>
      </c>
      <c r="AQ29" s="228"/>
      <c r="AR29" s="212">
        <f t="shared" ref="AR29" si="13">6/100*J29</f>
        <v>0</v>
      </c>
      <c r="AS29" s="229"/>
      <c r="AT29" s="230"/>
      <c r="AU29" s="230"/>
      <c r="AV29" s="161">
        <f t="shared" ref="AV29" si="14">SUM(AQ29:AU29)</f>
        <v>0</v>
      </c>
      <c r="AW29" s="162">
        <f t="shared" ref="AW29" si="15">AP29-AV29</f>
        <v>0</v>
      </c>
      <c r="AX29" s="73"/>
    </row>
    <row r="30" spans="2:50" ht="33" customHeight="1" thickTop="1" thickBot="1">
      <c r="B30" s="77"/>
      <c r="C30" s="163" t="s">
        <v>47</v>
      </c>
      <c r="D30" s="164">
        <f>COUNTA(D28:D29)</f>
        <v>0</v>
      </c>
      <c r="E30" s="164"/>
      <c r="F30" s="164"/>
      <c r="G30" s="164"/>
      <c r="H30" s="164"/>
      <c r="I30" s="164"/>
      <c r="J30" s="231">
        <f>SUM(J28:J29)</f>
        <v>0</v>
      </c>
      <c r="K30" s="232">
        <f>SUM(K28:K29)</f>
        <v>0</v>
      </c>
      <c r="L30" s="232">
        <f>SUM(L28:L29)</f>
        <v>0</v>
      </c>
      <c r="M30" s="233"/>
      <c r="N30" s="232">
        <f>SUM(N28:N29)</f>
        <v>0</v>
      </c>
      <c r="O30" s="232"/>
      <c r="P30" s="232">
        <f>SUM(P28:P29)</f>
        <v>0</v>
      </c>
      <c r="Q30" s="233"/>
      <c r="R30" s="232">
        <f>SUM(R28:R29)</f>
        <v>0</v>
      </c>
      <c r="S30" s="233"/>
      <c r="T30" s="233">
        <f>SUM(T28:T29)</f>
        <v>0</v>
      </c>
      <c r="U30" s="232"/>
      <c r="V30" s="233">
        <f>SUM(V28:V29)</f>
        <v>0</v>
      </c>
      <c r="W30" s="233"/>
      <c r="X30" s="232">
        <f>SUM(X28:X29)</f>
        <v>0</v>
      </c>
      <c r="Y30" s="232"/>
      <c r="Z30" s="232">
        <f>SUM(Z28:Z29)</f>
        <v>0</v>
      </c>
      <c r="AA30" s="233"/>
      <c r="AB30" s="233">
        <f>SUM(AB28:AB29)</f>
        <v>0</v>
      </c>
      <c r="AC30" s="233"/>
      <c r="AD30" s="233">
        <f>SUM(AD28:AD29)</f>
        <v>0</v>
      </c>
      <c r="AE30" s="232"/>
      <c r="AF30" s="232">
        <f>SUM(AF28:AF29)</f>
        <v>0</v>
      </c>
      <c r="AG30" s="232"/>
      <c r="AH30" s="232">
        <f>SUM(AH28:AH29)</f>
        <v>0</v>
      </c>
      <c r="AI30" s="233"/>
      <c r="AJ30" s="232">
        <f>SUM(AJ28:AJ29)</f>
        <v>0</v>
      </c>
      <c r="AK30" s="233"/>
      <c r="AL30" s="233">
        <f>SUM(AL28:AL29)</f>
        <v>0</v>
      </c>
      <c r="AM30" s="233"/>
      <c r="AN30" s="233">
        <f t="shared" ref="AN30:AW30" si="16">SUM(AN28:AN29)</f>
        <v>0</v>
      </c>
      <c r="AO30" s="233">
        <f t="shared" si="16"/>
        <v>0</v>
      </c>
      <c r="AP30" s="232">
        <f t="shared" si="16"/>
        <v>0</v>
      </c>
      <c r="AQ30" s="232">
        <f t="shared" si="16"/>
        <v>0</v>
      </c>
      <c r="AR30" s="232">
        <f t="shared" si="16"/>
        <v>0</v>
      </c>
      <c r="AS30" s="232">
        <f t="shared" si="16"/>
        <v>0</v>
      </c>
      <c r="AT30" s="232">
        <f t="shared" si="16"/>
        <v>0</v>
      </c>
      <c r="AU30" s="232">
        <f t="shared" si="16"/>
        <v>0</v>
      </c>
      <c r="AV30" s="233">
        <f t="shared" si="16"/>
        <v>0</v>
      </c>
      <c r="AW30" s="233">
        <f t="shared" si="16"/>
        <v>0</v>
      </c>
      <c r="AX30" s="73"/>
    </row>
    <row r="31" spans="2:50" ht="24.75" customHeight="1" thickBot="1">
      <c r="B31" s="77"/>
      <c r="C31" s="168" t="s">
        <v>72</v>
      </c>
      <c r="D31" s="169"/>
      <c r="E31" s="169"/>
      <c r="F31" s="169"/>
      <c r="G31" s="169"/>
      <c r="H31" s="169"/>
      <c r="I31" s="169"/>
      <c r="J31" s="169"/>
      <c r="K31" s="234"/>
      <c r="L31" s="171"/>
      <c r="M31" s="172"/>
      <c r="N31" s="172"/>
      <c r="O31" s="172"/>
      <c r="P31" s="172"/>
      <c r="Q31" s="172"/>
      <c r="R31" s="172"/>
      <c r="S31" s="172"/>
      <c r="T31" s="234"/>
      <c r="U31" s="234"/>
      <c r="V31" s="172"/>
      <c r="W31" s="172"/>
      <c r="X31" s="172"/>
      <c r="Y31" s="172"/>
      <c r="Z31" s="234"/>
      <c r="AA31" s="234"/>
      <c r="AB31" s="172"/>
      <c r="AC31" s="172"/>
      <c r="AD31" s="234"/>
      <c r="AE31" s="234"/>
      <c r="AF31" s="172"/>
      <c r="AG31" s="172"/>
      <c r="AH31" s="234"/>
      <c r="AI31" s="234"/>
      <c r="AJ31" s="234"/>
      <c r="AK31" s="234"/>
      <c r="AL31" s="172"/>
      <c r="AM31" s="172"/>
      <c r="AN31" s="172"/>
      <c r="AO31" s="172" t="s">
        <v>73</v>
      </c>
      <c r="AP31" s="172"/>
      <c r="AQ31" s="172" t="s">
        <v>73</v>
      </c>
      <c r="AR31" s="172"/>
      <c r="AS31" s="173">
        <v>141</v>
      </c>
      <c r="AT31" s="235" t="s">
        <v>74</v>
      </c>
      <c r="AU31" s="236"/>
      <c r="AV31" s="236"/>
      <c r="AW31" s="176">
        <v>116</v>
      </c>
      <c r="AX31" s="73"/>
    </row>
    <row r="32" spans="2:50">
      <c r="B32" s="39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73"/>
    </row>
    <row r="33" spans="2:50">
      <c r="B33" s="39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9"/>
    </row>
    <row r="34" spans="2:50" ht="15" thickBot="1">
      <c r="B34" s="56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180"/>
    </row>
  </sheetData>
  <mergeCells count="68">
    <mergeCell ref="AG27:AH27"/>
    <mergeCell ref="AI27:AJ27"/>
    <mergeCell ref="M27:N27"/>
    <mergeCell ref="O27:P27"/>
    <mergeCell ref="Q27:R27"/>
    <mergeCell ref="S27:T27"/>
    <mergeCell ref="U27:V27"/>
    <mergeCell ref="W27:X27"/>
    <mergeCell ref="Y27:Z27"/>
    <mergeCell ref="AA27:AB27"/>
    <mergeCell ref="AC27:AD27"/>
    <mergeCell ref="W26:X26"/>
    <mergeCell ref="Y26:Z26"/>
    <mergeCell ref="AC26:AD26"/>
    <mergeCell ref="AE26:AF26"/>
    <mergeCell ref="AE27:AF27"/>
    <mergeCell ref="AA26:AB26"/>
    <mergeCell ref="AG26:AH26"/>
    <mergeCell ref="AE25:AF25"/>
    <mergeCell ref="AG25:AH25"/>
    <mergeCell ref="AI25:AJ26"/>
    <mergeCell ref="AK25:AL25"/>
    <mergeCell ref="AM25:AN25"/>
    <mergeCell ref="AP25:AP27"/>
    <mergeCell ref="AK26:AL26"/>
    <mergeCell ref="AM26:AN26"/>
    <mergeCell ref="AK27:AL27"/>
    <mergeCell ref="AM27:AN27"/>
    <mergeCell ref="W25:X25"/>
    <mergeCell ref="Y25:Z25"/>
    <mergeCell ref="AC25:AD25"/>
    <mergeCell ref="Y24:Z24"/>
    <mergeCell ref="AA24:AB24"/>
    <mergeCell ref="AC24:AD24"/>
    <mergeCell ref="AA25:AB25"/>
    <mergeCell ref="M25:N26"/>
    <mergeCell ref="O25:P26"/>
    <mergeCell ref="Q25:R25"/>
    <mergeCell ref="S25:T26"/>
    <mergeCell ref="U25:V26"/>
    <mergeCell ref="Q26:R26"/>
    <mergeCell ref="D17:E17"/>
    <mergeCell ref="L17:M17"/>
    <mergeCell ref="D19:E19"/>
    <mergeCell ref="M23:AN23"/>
    <mergeCell ref="M24:N24"/>
    <mergeCell ref="O24:P24"/>
    <mergeCell ref="Q24:R24"/>
    <mergeCell ref="S24:T24"/>
    <mergeCell ref="U24:V24"/>
    <mergeCell ref="W24:X24"/>
    <mergeCell ref="AK24:AL24"/>
    <mergeCell ref="AM24:AN24"/>
    <mergeCell ref="AE24:AF24"/>
    <mergeCell ref="AG24:AH24"/>
    <mergeCell ref="AI24:AJ24"/>
    <mergeCell ref="AQ7:AS7"/>
    <mergeCell ref="D15:E15"/>
    <mergeCell ref="T3:Z3"/>
    <mergeCell ref="T4:Z4"/>
    <mergeCell ref="T5:Z5"/>
    <mergeCell ref="T6:Z6"/>
    <mergeCell ref="T7:Z7"/>
    <mergeCell ref="T8:Z8"/>
    <mergeCell ref="T9:Z9"/>
    <mergeCell ref="T10:Z10"/>
    <mergeCell ref="T11:Z11"/>
    <mergeCell ref="K14:M14"/>
  </mergeCells>
  <pageMargins left="0.25" right="0.25" top="0.26479166666666665" bottom="0.27333333333333332" header="0.3" footer="0.3"/>
  <pageSetup paperSize="8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For_Admin</vt:lpstr>
      <vt:lpstr>Dist_Hospital</vt:lpstr>
      <vt:lpstr>HealthCentre</vt:lpstr>
      <vt:lpstr>Urban Clinic</vt:lpstr>
      <vt:lpstr>Health_Sub_Centre</vt:lpstr>
      <vt:lpstr>Community_Health_Post</vt:lpstr>
      <vt:lpstr>Day_Clinic</vt:lpstr>
      <vt:lpstr>AidPost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Ignatius Jerrifia</dc:creator>
  <cp:lastModifiedBy>Ignatius Jerrifia</cp:lastModifiedBy>
  <cp:lastPrinted>2021-08-12T05:06:17Z</cp:lastPrinted>
  <dcterms:created xsi:type="dcterms:W3CDTF">2021-08-04T00:59:35Z</dcterms:created>
  <dcterms:modified xsi:type="dcterms:W3CDTF">2024-06-10T04:08:00Z</dcterms:modified>
</cp:coreProperties>
</file>